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roups\Research Services\Sponsored Programs\NIH\R16\"/>
    </mc:Choice>
  </mc:AlternateContent>
  <xr:revisionPtr revIDLastSave="0" documentId="13_ncr:1_{7E58046A-A83B-4244-B9C6-BBA651FB8ECF}" xr6:coauthVersionLast="47" xr6:coauthVersionMax="47" xr10:uidLastSave="{00000000-0000-0000-0000-000000000000}"/>
  <bookViews>
    <workbookView xWindow="-28920" yWindow="-120" windowWidth="29040" windowHeight="15840" xr2:uid="{7CA14C2E-A43D-44B0-A557-93F6767DDE86}"/>
  </bookViews>
  <sheets>
    <sheet name="PIVOT" sheetId="2" r:id="rId1"/>
    <sheet name="RAW" sheetId="1" r:id="rId2"/>
  </sheets>
  <calcPr calcId="191029" concurrentCalc="0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<sst xmlns="http://schemas.openxmlformats.org/spreadsheetml/2006/main" count="1062" uniqueCount="270">
  <si>
    <t>Project Title</t>
  </si>
  <si>
    <t>Type</t>
  </si>
  <si>
    <t>Activity</t>
  </si>
  <si>
    <t>IC</t>
  </si>
  <si>
    <t>Serial Number</t>
  </si>
  <si>
    <t>Support Year</t>
  </si>
  <si>
    <t>Suffix</t>
  </si>
  <si>
    <t>Program Official Information</t>
  </si>
  <si>
    <t>Project Start Date</t>
  </si>
  <si>
    <t>Project End Date</t>
  </si>
  <si>
    <t>Study Section</t>
  </si>
  <si>
    <t>Subproject Number</t>
  </si>
  <si>
    <t>Contact PI Person ID</t>
  </si>
  <si>
    <t>Contact PI / Project Leader</t>
  </si>
  <si>
    <t>Other PI or Project Leader(s)</t>
  </si>
  <si>
    <t>Congressional District</t>
  </si>
  <si>
    <t>Department</t>
  </si>
  <si>
    <t>Primary DUNS</t>
  </si>
  <si>
    <t>Primary UEI</t>
  </si>
  <si>
    <t>DUNS Number</t>
  </si>
  <si>
    <t>UEI</t>
  </si>
  <si>
    <t>FIPS</t>
  </si>
  <si>
    <t>Latitude</t>
  </si>
  <si>
    <t>Longitude</t>
  </si>
  <si>
    <t>Organization ID (IPF)</t>
  </si>
  <si>
    <t>Organization Name</t>
  </si>
  <si>
    <t>Organization City</t>
  </si>
  <si>
    <t>Organization State</t>
  </si>
  <si>
    <t>Organization Type</t>
  </si>
  <si>
    <t>Organization Zip</t>
  </si>
  <si>
    <t>Organization Country</t>
  </si>
  <si>
    <t>ARRA Indicator</t>
  </si>
  <si>
    <t>Budget Start Date</t>
  </si>
  <si>
    <t>Budget End Date</t>
  </si>
  <si>
    <t>CFDA Code</t>
  </si>
  <si>
    <t>Funding Mechanism</t>
  </si>
  <si>
    <t>Fiscal Year</t>
  </si>
  <si>
    <t>Total Cost</t>
  </si>
  <si>
    <t>Total Cost (Sub Projects)</t>
  </si>
  <si>
    <t>Funding IC(s)</t>
  </si>
  <si>
    <t>Direct Cost IC</t>
  </si>
  <si>
    <t>InDirect Cost IC</t>
  </si>
  <si>
    <t>NIH COVID-19 Response</t>
  </si>
  <si>
    <t>Total Cost IC</t>
  </si>
  <si>
    <t>3</t>
  </si>
  <si>
    <t>01</t>
  </si>
  <si>
    <t>S1</t>
  </si>
  <si>
    <t/>
  </si>
  <si>
    <t>BERKLEY-PATTON, JANNETTE YVONNE</t>
  </si>
  <si>
    <t>Not Applicable</t>
  </si>
  <si>
    <t>05</t>
  </si>
  <si>
    <t>SOCIAL SCIENCES</t>
  </si>
  <si>
    <t>010989619</t>
  </si>
  <si>
    <t>J9CDGR596MN3</t>
  </si>
  <si>
    <t>US</t>
  </si>
  <si>
    <t>UNIVERSITY OF MISSOURI KANSAS CITY</t>
  </si>
  <si>
    <t>KANSAS CITY</t>
  </si>
  <si>
    <t>MO</t>
  </si>
  <si>
    <t>SCHOOLS OF SOCIAL WELFARE/WORK</t>
  </si>
  <si>
    <t>641102446</t>
  </si>
  <si>
    <t>UNITED STATES</t>
  </si>
  <si>
    <t>N</t>
  </si>
  <si>
    <t>310</t>
  </si>
  <si>
    <t>Non-SBIR/STTR</t>
  </si>
  <si>
    <t>OD</t>
  </si>
  <si>
    <t>Mechanistic inquiry of GPR68-mediated neuroprotection against post-stroke deficits and VCID</t>
  </si>
  <si>
    <t>1</t>
  </si>
  <si>
    <t>R01</t>
  </si>
  <si>
    <t>NS</t>
  </si>
  <si>
    <t>135594</t>
  </si>
  <si>
    <t>CORRIVEAU, RODERICK A</t>
  </si>
  <si>
    <t>9/25/2023</t>
  </si>
  <si>
    <t>8/31/2028</t>
  </si>
  <si>
    <t>Neural Oxidative Metabolism and Death Study Section[NOMD]</t>
  </si>
  <si>
    <t xml:space="preserve">ZHA, XIANGMING </t>
  </si>
  <si>
    <t>PHARMACOLOGY</t>
  </si>
  <si>
    <t>SCHOOLS OF PHARMACY</t>
  </si>
  <si>
    <t>8/31/2024</t>
  </si>
  <si>
    <t>853</t>
  </si>
  <si>
    <t>NINDS</t>
  </si>
  <si>
    <t>Developmental and Genetic Basis of Neural Circuit Formation and Behavior</t>
  </si>
  <si>
    <t>7</t>
  </si>
  <si>
    <t>122903</t>
  </si>
  <si>
    <t>02</t>
  </si>
  <si>
    <t>LAVAUTE, TIMOTHY M</t>
  </si>
  <si>
    <t>4/1/2023</t>
  </si>
  <si>
    <t>3/31/2027</t>
  </si>
  <si>
    <t>Neurodifferentiation, Plasticity, Regeneration and Rhythmicity Study Section[NDPR]</t>
  </si>
  <si>
    <t xml:space="preserve">LACIN, HALUK </t>
  </si>
  <si>
    <t>NONE</t>
  </si>
  <si>
    <t>SCHOOLS OF ARTS AND SCIENCES</t>
  </si>
  <si>
    <t>3/31/2024</t>
  </si>
  <si>
    <t>DE</t>
  </si>
  <si>
    <t>SAIFUDEEN, ZUBAIDA</t>
  </si>
  <si>
    <t>DENTISTRY</t>
  </si>
  <si>
    <t>SCHOOLS OF DENTISTRY/ORAL HYGN</t>
  </si>
  <si>
    <t>121</t>
  </si>
  <si>
    <t>NIDCR</t>
  </si>
  <si>
    <t>GPR4 in blood brain barrier dysfunction in brain ischemia</t>
  </si>
  <si>
    <t>124722</t>
  </si>
  <si>
    <t>BOSETTI, FRANCESCA</t>
  </si>
  <si>
    <t>7/1/2022</t>
  </si>
  <si>
    <t>5/31/2024</t>
  </si>
  <si>
    <t>Special Emphasis Panel[ZRG1(91)-S]</t>
  </si>
  <si>
    <t>6/1/2023</t>
  </si>
  <si>
    <t>NIA</t>
  </si>
  <si>
    <t>5</t>
  </si>
  <si>
    <t>9/30/2023</t>
  </si>
  <si>
    <t>A new class of wet AMD therapeutics</t>
  </si>
  <si>
    <t>EY</t>
  </si>
  <si>
    <t>034247</t>
  </si>
  <si>
    <t>GORDIYENKO, NATALIYA</t>
  </si>
  <si>
    <t>Pathophysiology of Eye Disease - 1 Study Section[PED1]</t>
  </si>
  <si>
    <t xml:space="preserve">MORAN, ELIZABETH </t>
  </si>
  <si>
    <t>OPHTHALMOLOGY</t>
  </si>
  <si>
    <t>SCHOOLS OF MEDICINE</t>
  </si>
  <si>
    <t>867</t>
  </si>
  <si>
    <t>NEI</t>
  </si>
  <si>
    <t>Using massive, multi-regional EHR data to estimate the impacts of climate change on fungal disease epidemiology in the U.S.</t>
  </si>
  <si>
    <t>AI</t>
  </si>
  <si>
    <t>176770</t>
  </si>
  <si>
    <t>LOVE, DONA</t>
  </si>
  <si>
    <t>7/1/2023</t>
  </si>
  <si>
    <t>6/30/2028</t>
  </si>
  <si>
    <t>Population based Research in Infectious Disease Study Section[PRID]</t>
  </si>
  <si>
    <t>WHITE, THEODORE C.</t>
  </si>
  <si>
    <t>HOFFMAN, MARK ; REMAIS, JUSTIN V</t>
  </si>
  <si>
    <t>ENGINEERING (ALL TYPES)</t>
  </si>
  <si>
    <t>BIOMED ENGR/COL ENGR/ENGR STA</t>
  </si>
  <si>
    <t>6/30/2024</t>
  </si>
  <si>
    <t>855</t>
  </si>
  <si>
    <t>NIAID</t>
  </si>
  <si>
    <t>9/1/2022</t>
  </si>
  <si>
    <t>GM</t>
  </si>
  <si>
    <t>6/30/2026</t>
  </si>
  <si>
    <t>859</t>
  </si>
  <si>
    <t>NIGMS</t>
  </si>
  <si>
    <t>A1</t>
  </si>
  <si>
    <t>6/30/2027</t>
  </si>
  <si>
    <t>Investigation of a newly identified group of neurons regulating sleep and feeding behaviors.</t>
  </si>
  <si>
    <t>130195</t>
  </si>
  <si>
    <t>HE, JANET</t>
  </si>
  <si>
    <t>3/31/2028</t>
  </si>
  <si>
    <t>Behavioral Neuroendocrinology, Neuroimmunology, Rhythms, and Sleep Study Section [BNRS]</t>
  </si>
  <si>
    <t xml:space="preserve">DISSEL, STEPHANE </t>
  </si>
  <si>
    <t>Mechanism and effects of communication between actin and gene regulatory complexes</t>
  </si>
  <si>
    <t>117539</t>
  </si>
  <si>
    <t>03</t>
  </si>
  <si>
    <t>RANGANATHAN, SRIKANTH</t>
  </si>
  <si>
    <t>7/1/2021</t>
  </si>
  <si>
    <t>Synapses, Cytoskeleton and Trafficking Study Section[SYN]</t>
  </si>
  <si>
    <t>MOHAN, RYAN DAVID</t>
  </si>
  <si>
    <t>ANATOMY/CELL BIOLOGY</t>
  </si>
  <si>
    <t>5/31/2027</t>
  </si>
  <si>
    <t>Special Emphasis Panel[ZRG1-MDCN-M(91)S]</t>
  </si>
  <si>
    <t xml:space="preserve">KOULEN, PETER </t>
  </si>
  <si>
    <t>Molecular Regulation of Metabotropic Glutamate Receptors in Striatal Neurons</t>
  </si>
  <si>
    <t>MH</t>
  </si>
  <si>
    <t>061469</t>
  </si>
  <si>
    <t>23</t>
  </si>
  <si>
    <t>NADLER, LAURIE S</t>
  </si>
  <si>
    <t>12/1/2000</t>
  </si>
  <si>
    <t>4/30/2025</t>
  </si>
  <si>
    <t>Molecular Neuropharmacology and Signaling Study Section[MNPS]</t>
  </si>
  <si>
    <t xml:space="preserve">WANG, QIANG </t>
  </si>
  <si>
    <t>OTHER BASIC SCIENCES</t>
  </si>
  <si>
    <t>5/1/2023</t>
  </si>
  <si>
    <t>4/30/2024</t>
  </si>
  <si>
    <t>242</t>
  </si>
  <si>
    <t>NIMH</t>
  </si>
  <si>
    <t>JUSTINOVA, ZUZANA</t>
  </si>
  <si>
    <t>4/30/2023</t>
  </si>
  <si>
    <t xml:space="preserve">WANG, SHIZHEN </t>
  </si>
  <si>
    <t>Health Impacts of City-Wide Zero-Fare Bus Transit: A Natural Experiment</t>
  </si>
  <si>
    <t>DK</t>
  </si>
  <si>
    <t>132350</t>
  </si>
  <si>
    <t>EVANS, MARY</t>
  </si>
  <si>
    <t>4/15/2022</t>
  </si>
  <si>
    <t>1/31/2026</t>
  </si>
  <si>
    <t>Community Influences on Health Behavior Study Section[CIHB]</t>
  </si>
  <si>
    <t>CARLSON, JORDAN A.</t>
  </si>
  <si>
    <t>2/1/2023</t>
  </si>
  <si>
    <t>1/31/2024</t>
  </si>
  <si>
    <t>847</t>
  </si>
  <si>
    <t>NIDDK</t>
  </si>
  <si>
    <t>Normalizing PDAC stroma with PCBP2 siRNA nanoparticles to improve the antitumor activity of chemotherapy and immunotherapy</t>
  </si>
  <si>
    <t>CA</t>
  </si>
  <si>
    <t>271592</t>
  </si>
  <si>
    <t>FU, YALI</t>
  </si>
  <si>
    <t>Nanotechnology Study Section[NANO]</t>
  </si>
  <si>
    <t xml:space="preserve">CHENG, KUN </t>
  </si>
  <si>
    <t>395</t>
  </si>
  <si>
    <t>NCI</t>
  </si>
  <si>
    <t>Continuously Variable Protein Delivery Using a Photoactivated Depot</t>
  </si>
  <si>
    <t>123689</t>
  </si>
  <si>
    <t>04</t>
  </si>
  <si>
    <t>ARREAZA-RUBIN, GUILLERMO</t>
  </si>
  <si>
    <t>7/1/2020</t>
  </si>
  <si>
    <t>3/31/2025</t>
  </si>
  <si>
    <t>Gene and Drug Delivery Systems Study Section[GDD]</t>
  </si>
  <si>
    <t>FRIEDMAN, SIMON H</t>
  </si>
  <si>
    <t>Unavailable</t>
  </si>
  <si>
    <t>Domestic Higher Education</t>
  </si>
  <si>
    <t xml:space="preserve">WANG, YONG </t>
  </si>
  <si>
    <t>12/31/2023</t>
  </si>
  <si>
    <t>Addressing Social Determinants of Health to Improve Diabetes Prevention Program Outcomes Among Underserved African Americans</t>
  </si>
  <si>
    <t>124664</t>
  </si>
  <si>
    <t>ARTIS DICKERSON, SHAVON</t>
  </si>
  <si>
    <t>4/1/2020</t>
  </si>
  <si>
    <t>Community-Level Health Promotion Study Section[CLHP]</t>
  </si>
  <si>
    <t>PATHOLOGY</t>
  </si>
  <si>
    <t>Structural dynamics of voltage-gated ion channels and their implications for ion permeation and drug modulation</t>
  </si>
  <si>
    <t>142816</t>
  </si>
  <si>
    <t>4/30/2027</t>
  </si>
  <si>
    <t>Biochemistry and Biophysics of Membranes Study Section[BBM]</t>
  </si>
  <si>
    <t>Molecular and cellular mechanisms causing cleft lip/palate</t>
  </si>
  <si>
    <t>027879</t>
  </si>
  <si>
    <t>3/1/2019</t>
  </si>
  <si>
    <t>2/29/2024</t>
  </si>
  <si>
    <t>Skeletal Biology Development and Disease Study Section[SBDD]</t>
  </si>
  <si>
    <t>COX, TIMOTHY CHILTON</t>
  </si>
  <si>
    <t>3/1/2023</t>
  </si>
  <si>
    <t>1/1/2022</t>
  </si>
  <si>
    <t>1/1/2021</t>
  </si>
  <si>
    <t>C6;Reg-CV</t>
  </si>
  <si>
    <t>5/31/2023</t>
  </si>
  <si>
    <t>Neuroprotective role of OGR1 in brain ischemia</t>
  </si>
  <si>
    <t>102495</t>
  </si>
  <si>
    <t>06</t>
  </si>
  <si>
    <t>10/7/2021</t>
  </si>
  <si>
    <t>6/30/2023</t>
  </si>
  <si>
    <t>Development of a targeted delivery platform for checkpoint inhibitors</t>
  </si>
  <si>
    <t>231099</t>
  </si>
  <si>
    <t>SALOMON, RACHELLE</t>
  </si>
  <si>
    <t>9/1/2018</t>
  </si>
  <si>
    <t>Combination therapy using siRNA nanocompelex and PD-L1 inhibitor for alcoholic liver fibrosis</t>
  </si>
  <si>
    <t>AA</t>
  </si>
  <si>
    <t>021510</t>
  </si>
  <si>
    <t>RADAEVA, SVETLANA</t>
  </si>
  <si>
    <t>9/15/2012</t>
  </si>
  <si>
    <t>273</t>
  </si>
  <si>
    <t>NIAAA</t>
  </si>
  <si>
    <t>10</t>
  </si>
  <si>
    <t>1/31/2023</t>
  </si>
  <si>
    <t>Development of multifunctional resins for robust dentin bonding</t>
  </si>
  <si>
    <t>027049</t>
  </si>
  <si>
    <t>LOPEZ, ORLANDO</t>
  </si>
  <si>
    <t>7/1/2018</t>
  </si>
  <si>
    <t>Oral, Dental and Craniofacial Sciences Study Section[ODCS]</t>
  </si>
  <si>
    <t>6/1/2022</t>
  </si>
  <si>
    <t>TISSUE ENGINEERED CELL TRANSPLANTATION FOR GLAUCOMA AND OPTIC NEUROPATHIES</t>
  </si>
  <si>
    <t>028946</t>
  </si>
  <si>
    <t>GREENWELL, THOMAS</t>
  </si>
  <si>
    <t>5/1/2018</t>
  </si>
  <si>
    <t>Bioengineering of Neuroscience, Vision and Low Vision Technologies Study Section[BNVT]</t>
  </si>
  <si>
    <t>KADOR, KARL ERICH</t>
  </si>
  <si>
    <t>5/1/2022</t>
  </si>
  <si>
    <t>22</t>
  </si>
  <si>
    <t>4/1/2022</t>
  </si>
  <si>
    <t>3/31/2023</t>
  </si>
  <si>
    <t>3/1/2022</t>
  </si>
  <si>
    <t>2/28/2023</t>
  </si>
  <si>
    <t>Novel mechanism controlling calcium signaling to treat and prevent neurodegeneration in early stage glaucoma</t>
  </si>
  <si>
    <t>031248</t>
  </si>
  <si>
    <t>2/1/2020</t>
  </si>
  <si>
    <t>Special Emphasis Panel[ZRG1-CB-A(02)M]</t>
  </si>
  <si>
    <t>2/1/2022</t>
  </si>
  <si>
    <t>Row Labels</t>
  </si>
  <si>
    <t>Grand Total</t>
  </si>
  <si>
    <t>Sum of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</si>
</sst>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ers, Christopher" refreshedDate="45334.684039814812" createdVersion="8" refreshedVersion="8" minRefreshableVersion="3" recordCount="29" xr:uid="{C3CB8AC4-8DE4-44F6-804C-AD493A2004BD}">
  <cacheSource type="worksheet">
    <worksheetSource ref="A1:AR30" sheet="RAW"/>
  </cacheSource>
  <cacheFields count="44">
    <cacheField name="Project Title" numFmtId="0">
      <sharedItems/>
    </cacheField>
    <cacheField name="Type" numFmtId="0">
      <sharedItems/>
    </cacheField>
    <cacheField name="Activity" numFmtId="0">
      <sharedItems/>
    </cacheField>
    <cacheField name="IC" numFmtId="0">
      <sharedItems/>
    </cacheField>
    <cacheField name="Serial Number" numFmtId="0">
      <sharedItems/>
    </cacheField>
    <cacheField name="Support Year" numFmtId="0">
      <sharedItems/>
    </cacheField>
    <cacheField name="Suffix" numFmtId="0">
      <sharedItems/>
    </cacheField>
    <cacheField name="Program Official Information" numFmtId="0">
      <sharedItems/>
    </cacheField>
    <cacheField name="Project Start Date" numFmtId="0">
      <sharedItems/>
    </cacheField>
    <cacheField name="Project End Date" numFmtId="0">
      <sharedItems/>
    </cacheField>
    <cacheField name="Study Section" numFmtId="0">
      <sharedItems/>
    </cacheField>
    <cacheField name="Subproject Number" numFmtId="0">
      <sharedItems/>
    </cacheField>
    <cacheField name="Contact PI Person ID" numFmtId="0">
      <sharedItems containsSemiMixedTypes="0" containsString="0" containsNumber="1" containsInteger="1" minValue="1863417" maxValue="16316793"/>
    </cacheField>
    <cacheField name="Contact PI / Project Leader" numFmtId="0">
      <sharedItems/>
    </cacheField>
    <cacheField name="Other PI or Project Leader(s)" numFmtId="0">
      <sharedItems/>
    </cacheField>
    <cacheField name="Congressional District" numFmtId="0">
      <sharedItems/>
    </cacheField>
    <cacheField name="Department" numFmtId="0">
      <sharedItems/>
    </cacheField>
    <cacheField name="Primary DUNS" numFmtId="0">
      <sharedItems/>
    </cacheField>
    <cacheField name="Primary UEI" numFmtId="0">
      <sharedItems/>
    </cacheField>
    <cacheField name="DUNS Number" numFmtId="0">
      <sharedItems/>
    </cacheField>
    <cacheField name="UEI" numFmtId="0">
      <sharedItems/>
    </cacheField>
    <cacheField name="FIPS" numFmtId="0">
      <sharedItems/>
    </cacheField>
    <cacheField name="Latitude" numFmtId="0">
      <sharedItems containsSemiMixedTypes="0" containsString="0" containsNumber="1" minValue="39.034520999999998" maxValue="39.034520999999998"/>
    </cacheField>
    <cacheField name="Longitude" numFmtId="0">
      <sharedItems containsSemiMixedTypes="0" containsString="0" containsNumber="1" minValue="-94.575772999999998" maxValue="-94.575772999999998"/>
    </cacheField>
    <cacheField name="Organization ID (IPF)" numFmtId="0">
      <sharedItems containsSemiMixedTypes="0" containsString="0" containsNumber="1" containsInteger="1" minValue="578004" maxValue="578004"/>
    </cacheField>
    <cacheField name="Organization Name" numFmtId="0">
      <sharedItems/>
    </cacheField>
    <cacheField name="Organization City" numFmtId="0">
      <sharedItems/>
    </cacheField>
    <cacheField name="Organization State" numFmtId="0">
      <sharedItems/>
    </cacheField>
    <cacheField name="Organization Type" numFmtId="0">
      <sharedItems/>
    </cacheField>
    <cacheField name="Organization Zip" numFmtId="0">
      <sharedItems/>
    </cacheField>
    <cacheField name="Organization Country" numFmtId="0">
      <sharedItems/>
    </cacheField>
    <cacheField name="ARRA Indicator" numFmtId="0">
      <sharedItems/>
    </cacheField>
    <cacheField name="Budget Start Date" numFmtId="0">
      <sharedItems/>
    </cacheField>
    <cacheField name="Budget End Date" numFmtId="0">
      <sharedItems/>
    </cacheField>
    <cacheField name="CFDA Code" numFmtId="0">
      <sharedItems/>
    </cacheField>
    <cacheField name="Funding Mechanism" numFmtId="0">
      <sharedItems/>
    </cacheField>
    <cacheField name="Fiscal Year" numFmtId="0">
      <sharedItems containsSemiMixedTypes="0" containsString="0" containsNumber="1" containsInteger="1" minValue="2022" maxValue="2023" count="2">
        <n v="2022"/>
        <n v="2023"/>
      </sharedItems>
    </cacheField>
    <cacheField name="Total Cost" numFmtId="0">
      <sharedItems containsSemiMixedTypes="0" containsString="0" containsNumber="1" containsInteger="1" minValue="328650" maxValue="823063"/>
    </cacheField>
    <cacheField name="Total Cost (Sub Projects)" numFmtId="0">
      <sharedItems/>
    </cacheField>
    <cacheField name="Funding IC(s)" numFmtId="0">
      <sharedItems/>
    </cacheField>
    <cacheField name="Direct Cost IC" numFmtId="0">
      <sharedItems containsSemiMixedTypes="0" containsString="0" containsNumber="1" containsInteger="1" minValue="210000" maxValue="751912"/>
    </cacheField>
    <cacheField name="InDirect Cost IC" numFmtId="0">
      <sharedItems containsSemiMixedTypes="0" containsString="0" containsNumber="1" containsInteger="1" minValue="71151" maxValue="217725"/>
    </cacheField>
    <cacheField name="NIH COVID-19 Response" numFmtId="0">
      <sharedItems/>
    </cacheField>
    <cacheField name="Total Cost IC" numFmtId="0">
      <sharedItems containsSemiMixedTypes="0" containsString="0" containsNumber="1" containsInteger="1" minValue="328650" maxValue="8230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s v="GPR4 in blood brain barrier dysfunction in brain ischemia"/>
    <s v="1"/>
    <s v="R01"/>
    <s v="NS"/>
    <s v="124722"/>
    <s v="01"/>
    <s v="A1"/>
    <s v="BOSETTI, FRANCESCA"/>
    <s v="7/1/2022"/>
    <s v="5/31/2027"/>
    <s v="Special Emphasis Panel[ZRG1-MDCN-M(91)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7/1/2022"/>
    <s v="5/31/2023"/>
    <s v="853"/>
    <s v="Non-SBIR/STTR"/>
    <x v="0"/>
    <n v="387295"/>
    <s v=""/>
    <s v="NINDS"/>
    <n v="250000"/>
    <n v="137295"/>
    <s v=""/>
    <n v="387295"/>
  </r>
  <r>
    <s v="Health Impacts of City-Wide Zero-Fare Bus Transit: A Natural Experiment"/>
    <s v="1"/>
    <s v="R01"/>
    <s v="DK"/>
    <s v="132350"/>
    <s v="01"/>
    <s v=""/>
    <s v="EVANS, MARY"/>
    <s v="4/15/2022"/>
    <s v="1/31/2026"/>
    <s v="Community Influences on Health Behavior Study Section[CIHB]"/>
    <s v=""/>
    <n v="9017092"/>
    <s v="BERKLEY-PATTON, JANNETTE YVONNE"/>
    <s v="CARLSON, JORDAN A.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SOCIAL WELFARE/WORK"/>
    <s v="641102446"/>
    <s v="UNITED STATES"/>
    <s v="N"/>
    <s v="4/15/2022"/>
    <s v="1/31/2023"/>
    <s v="847"/>
    <s v="Non-SBIR/STTR"/>
    <x v="0"/>
    <n v="701017"/>
    <s v=""/>
    <s v="NIDDK"/>
    <n v="552447"/>
    <n v="148570"/>
    <s v=""/>
    <n v="701017"/>
  </r>
  <r>
    <s v="Mechanistic inquiry of GPR68-mediated neuroprotection against post-stroke deficits and VCID"/>
    <s v="1"/>
    <s v="R01"/>
    <s v="NS"/>
    <s v="135594"/>
    <s v="01"/>
    <s v=""/>
    <s v="CORRIVEAU, RODERICK A"/>
    <s v="9/25/2023"/>
    <s v="8/31/2028"/>
    <s v="Neural Oxidative Metabolism and Death Study Section[NOMD]"/>
    <s v=""/>
    <n v="10186127"/>
    <s v="ZHA, XIANGMING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9/25/2023"/>
    <s v="8/31/2024"/>
    <s v="853"/>
    <s v="Non-SBIR/STTR"/>
    <x v="1"/>
    <n v="627079"/>
    <s v=""/>
    <s v="NINDS"/>
    <n v="409354"/>
    <n v="217725"/>
    <s v=""/>
    <n v="627079"/>
  </r>
  <r>
    <s v="Using massive, multi-regional EHR data to estimate the impacts of climate change on fungal disease epidemiology in the U.S."/>
    <s v="1"/>
    <s v="R01"/>
    <s v="AI"/>
    <s v="176770"/>
    <s v="01"/>
    <s v=""/>
    <s v="LOVE, DONA"/>
    <s v="7/1/2023"/>
    <s v="6/30/2028"/>
    <s v="Population based Research in Infectious Disease Study Section[PRID]"/>
    <s v=""/>
    <n v="1872424"/>
    <s v="WHITE, THEODORE C."/>
    <s v="HOFFMAN, MARK ; REMAIS, JUSTIN V"/>
    <s v="05"/>
    <s v="ENGINEERING (ALL TYPES)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BIOMED ENGR/COL ENGR/ENGR STA"/>
    <s v="641102446"/>
    <s v="UNITED STATES"/>
    <s v="N"/>
    <s v="7/1/2023"/>
    <s v="6/30/2024"/>
    <s v="855"/>
    <s v="Non-SBIR/STTR"/>
    <x v="1"/>
    <n v="823063"/>
    <s v=""/>
    <s v="NIAID"/>
    <n v="751912"/>
    <n v="71151"/>
    <s v=""/>
    <n v="823063"/>
  </r>
  <r>
    <s v="A new class of wet AMD therapeutics"/>
    <s v="1"/>
    <s v="R01"/>
    <s v="EY"/>
    <s v="034247"/>
    <s v="01"/>
    <s v="A1"/>
    <s v="GORDIYENKO, NATALIYA"/>
    <s v="9/30/2023"/>
    <s v="6/30/2027"/>
    <s v="Pathophysiology of Eye Disease - 1 Study Section[PED1]"/>
    <s v=""/>
    <n v="10744449"/>
    <s v="MORAN, ELIZABETH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9/30/2023"/>
    <s v="6/30/2024"/>
    <s v="867"/>
    <s v="Non-SBIR/STTR"/>
    <x v="1"/>
    <n v="391250"/>
    <s v=""/>
    <s v="NEI"/>
    <n v="250000"/>
    <n v="141250"/>
    <s v=""/>
    <n v="391250"/>
  </r>
  <r>
    <s v="Investigation of a newly identified group of neurons regulating sleep and feeding behaviors."/>
    <s v="1"/>
    <s v="R01"/>
    <s v="NS"/>
    <s v="130195"/>
    <s v="01"/>
    <s v="A1"/>
    <s v="HE, JANET"/>
    <s v="4/1/2023"/>
    <s v="3/31/2028"/>
    <s v="Behavioral Neuroendocrinology, Neuroimmunology, Rhythms, and Sleep Study Section [BNRS]"/>
    <s v=""/>
    <n v="16316793"/>
    <s v="DISSEL, STEPHANE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ARTS AND SCIENCES"/>
    <s v="641102446"/>
    <s v="UNITED STATES"/>
    <s v="N"/>
    <s v="4/1/2023"/>
    <s v="3/31/2024"/>
    <s v="853"/>
    <s v="Non-SBIR/STTR"/>
    <x v="1"/>
    <n v="391250"/>
    <s v=""/>
    <s v="NINDS"/>
    <n v="250000"/>
    <n v="141250"/>
    <s v=""/>
    <n v="391250"/>
  </r>
  <r>
    <s v="Normalizing PDAC stroma with PCBP2 siRNA nanoparticles to improve the antitumor activity of chemotherapy and immunotherapy"/>
    <s v="1"/>
    <s v="R01"/>
    <s v="CA"/>
    <s v="271592"/>
    <s v="01"/>
    <s v="A1"/>
    <s v="FU, YALI"/>
    <s v="4/1/2023"/>
    <s v="3/31/2028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4/1/2023"/>
    <s v="3/31/2024"/>
    <s v="395"/>
    <s v="Non-SBIR/STTR"/>
    <x v="1"/>
    <n v="368579"/>
    <s v=""/>
    <s v="NCI"/>
    <n v="239764"/>
    <n v="128815"/>
    <s v=""/>
    <n v="368579"/>
  </r>
  <r>
    <s v="Structural dynamics of voltage-gated ion channels and their implications for ion permeation and drug modulation"/>
    <s v="1"/>
    <s v="R01"/>
    <s v="GM"/>
    <s v="142816"/>
    <s v="01"/>
    <s v="A1"/>
    <s v="JUSTINOVA, ZUZANA"/>
    <s v="7/1/2023"/>
    <s v="4/30/2027"/>
    <s v="Biochemistry and Biophysics of Membranes Study Section[BBM]"/>
    <s v=""/>
    <n v="10208445"/>
    <s v="WANG, SHIZHEN 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ARTS AND SCIENCES"/>
    <s v="641102446"/>
    <s v="UNITED STATES"/>
    <s v="N"/>
    <s v="7/1/2023"/>
    <s v="4/30/2024"/>
    <s v="859"/>
    <s v="Non-SBIR/STTR"/>
    <x v="1"/>
    <n v="328650"/>
    <s v=""/>
    <s v="NIGMS"/>
    <n v="210000"/>
    <n v="118650"/>
    <s v=""/>
    <n v="328650"/>
  </r>
  <r>
    <s v="Addressing Social Determinants of Health to Improve Diabetes Prevention Program Outcomes Among Underserved African Americans"/>
    <s v="3"/>
    <s v="R01"/>
    <s v="DK"/>
    <s v="124664"/>
    <s v="02"/>
    <s v="S1"/>
    <s v="ARTIS DICKERSON, SHAVON"/>
    <s v="1/1/2021"/>
    <s v="12/31/2023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1/1/2022"/>
    <s v="12/31/2023"/>
    <s v="310"/>
    <s v="Non-SBIR/STTR"/>
    <x v="0"/>
    <n v="454524"/>
    <s v=""/>
    <s v="OD"/>
    <n v="331442"/>
    <n v="123082"/>
    <s v="C6;Reg-CV"/>
    <n v="454524"/>
  </r>
  <r>
    <s v="GPR4 in blood brain barrier dysfunction in brain ischemia"/>
    <s v="3"/>
    <s v="R01"/>
    <s v="NS"/>
    <s v="124722"/>
    <s v="02"/>
    <s v="S1"/>
    <s v="BOSETTI, FRANCESCA"/>
    <s v="7/1/2022"/>
    <s v="5/31/2024"/>
    <s v="Special Emphasis Panel[ZRG1(91)-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6/1/2023"/>
    <s v="5/31/2024"/>
    <s v="853"/>
    <s v="Non-SBIR/STTR"/>
    <x v="1"/>
    <n v="391250"/>
    <s v=""/>
    <s v="NIA"/>
    <n v="250000"/>
    <n v="141250"/>
    <s v=""/>
    <n v="391250"/>
  </r>
  <r>
    <s v="Development of a targeted delivery platform for checkpoint inhibitors"/>
    <s v="5"/>
    <s v="R01"/>
    <s v="CA"/>
    <s v="231099"/>
    <s v="05"/>
    <s v=""/>
    <s v="SALOMON, RACHELLE"/>
    <s v="9/1/2018"/>
    <s v="8/31/2024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9/1/2022"/>
    <s v="8/31/2024"/>
    <s v="395"/>
    <s v="Non-SBIR/STTR"/>
    <x v="0"/>
    <n v="347471"/>
    <s v=""/>
    <s v="NCI"/>
    <n v="224175"/>
    <n v="123296"/>
    <s v=""/>
    <n v="347471"/>
  </r>
  <r>
    <s v="Combination therapy using siRNA nanocompelex and PD-L1 inhibitor for alcoholic liver fibrosis"/>
    <s v="5"/>
    <s v="R01"/>
    <s v="AA"/>
    <s v="021510"/>
    <s v="10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7/1/2022"/>
    <s v="6/30/2023"/>
    <s v="273"/>
    <s v="Non-SBIR/STTR"/>
    <x v="0"/>
    <n v="349444"/>
    <s v=""/>
    <s v="NIAAA"/>
    <n v="244790"/>
    <n v="104654"/>
    <s v=""/>
    <n v="349444"/>
  </r>
  <r>
    <s v="Mechanism and effects of communication between actin and gene regulatory complexes"/>
    <s v="5"/>
    <s v="R01"/>
    <s v="NS"/>
    <s v="117539"/>
    <s v="02"/>
    <s v=""/>
    <s v="RANGANATHAN, SRIKANTH"/>
    <s v="7/1/2021"/>
    <s v="6/30/2026"/>
    <s v="Synapses, Cytoskeleton and Trafficking Study Section[SYN]"/>
    <s v=""/>
    <n v="11716063"/>
    <s v="MOHAN, RYAN DAVID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ARTS AND SCIENCES"/>
    <s v="641102446"/>
    <s v="UNITED STATES"/>
    <s v="N"/>
    <s v="7/1/2022"/>
    <s v="6/30/2023"/>
    <s v="853"/>
    <s v="Non-SBIR/STTR"/>
    <x v="0"/>
    <n v="380331"/>
    <s v=""/>
    <s v="NINDS"/>
    <n v="250000"/>
    <n v="130331"/>
    <s v=""/>
    <n v="380331"/>
  </r>
  <r>
    <s v="Development of multifunctional resins for robust dentin bonding"/>
    <s v="5"/>
    <s v="R01"/>
    <s v="DE"/>
    <s v="027049"/>
    <s v="05"/>
    <s v=""/>
    <s v="LOPEZ, ORLANDO"/>
    <s v="7/1/2018"/>
    <s v="5/31/2024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DENTISTRY/ORAL HYGN"/>
    <s v="641102446"/>
    <s v="UNITED STATES"/>
    <s v="N"/>
    <s v="6/1/2022"/>
    <s v="5/31/2024"/>
    <s v="121"/>
    <s v="Non-SBIR/STTR"/>
    <x v="0"/>
    <n v="364444"/>
    <s v=""/>
    <s v="NIDCR"/>
    <n v="235125"/>
    <n v="129319"/>
    <s v=""/>
    <n v="364444"/>
  </r>
  <r>
    <s v="TISSUE ENGINEERED CELL TRANSPLANTATION FOR GLAUCOMA AND OPTIC NEUROPATHIES"/>
    <s v="5"/>
    <s v="R01"/>
    <s v="EY"/>
    <s v="028946"/>
    <s v="05"/>
    <s v=""/>
    <s v="GREENWELL, THOMAS"/>
    <s v="5/1/2018"/>
    <s v="4/30/2024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5/1/2022"/>
    <s v="4/30/2024"/>
    <s v="867"/>
    <s v="Non-SBIR/STTR"/>
    <x v="0"/>
    <n v="375875"/>
    <s v=""/>
    <s v="NEI"/>
    <n v="242500"/>
    <n v="133375"/>
    <s v=""/>
    <n v="375875"/>
  </r>
  <r>
    <s v="Molecular Regulation of Metabotropic Glutamate Receptors in Striatal Neurons"/>
    <s v="5"/>
    <s v="R01"/>
    <s v="MH"/>
    <s v="061469"/>
    <s v="22"/>
    <s v="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5/1/2022"/>
    <s v="4/30/2023"/>
    <s v="242"/>
    <s v="Non-SBIR/STTR"/>
    <x v="0"/>
    <n v="387500"/>
    <s v=""/>
    <s v="NIMH"/>
    <n v="250000"/>
    <n v="137500"/>
    <s v=""/>
    <n v="387500"/>
  </r>
  <r>
    <s v="Addressing Social Determinants of Health to Improve Diabetes Prevention Program Outcomes Among Underserved African Americans"/>
    <s v="5"/>
    <s v="R01"/>
    <s v="DK"/>
    <s v="124664"/>
    <s v="03"/>
    <s v=""/>
    <s v="ARTIS DICKERSON, SHAVON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4/1/2022"/>
    <s v="3/31/2023"/>
    <s v="847"/>
    <s v="Non-SBIR/STTR"/>
    <x v="0"/>
    <n v="663387"/>
    <s v=""/>
    <s v="NIDDK"/>
    <n v="446133"/>
    <n v="217254"/>
    <s v=""/>
    <n v="663387"/>
  </r>
  <r>
    <s v="Continuously Variable Protein Delivery Using a Photoactivated Depot"/>
    <s v="5"/>
    <s v="R01"/>
    <s v="DK"/>
    <s v="123689"/>
    <s v="03"/>
    <s v=""/>
    <s v="ARREAZA-RUBIN, GUILLERMO"/>
    <s v="7/1/2020"/>
    <s v="3/31/2024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Domestic Higher Education"/>
    <s v="641102446"/>
    <s v="UNITED STATES"/>
    <s v="N"/>
    <s v="4/1/2022"/>
    <s v="3/31/2023"/>
    <s v="847"/>
    <s v="Non-SBIR/STTR"/>
    <x v="0"/>
    <n v="387500"/>
    <s v=""/>
    <s v="NIDDK"/>
    <n v="250000"/>
    <n v="137500"/>
    <s v=""/>
    <n v="387500"/>
  </r>
  <r>
    <s v="Molecular and cellular mechanisms causing cleft lip/palate"/>
    <s v="5"/>
    <s v="R01"/>
    <s v="DE"/>
    <s v="027879"/>
    <s v="04"/>
    <s v=""/>
    <s v="SAIFUDEEN, ZUBAIDA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DENTISTRY/ORAL HYGN"/>
    <s v="641102446"/>
    <s v="UNITED STATES"/>
    <s v="N"/>
    <s v="3/1/2022"/>
    <s v="2/28/2023"/>
    <s v="121"/>
    <s v="Non-SBIR/STTR"/>
    <x v="0"/>
    <n v="532120"/>
    <s v=""/>
    <s v="NIDCR"/>
    <n v="352163"/>
    <n v="179957"/>
    <s v=""/>
    <n v="532120"/>
  </r>
  <r>
    <s v="Novel mechanism controlling calcium signaling to treat and prevent neurodegeneration in early stage glaucoma"/>
    <s v="5"/>
    <s v="R01"/>
    <s v="EY"/>
    <s v="031248"/>
    <s v="03"/>
    <s v=""/>
    <s v="GREENWELL, THOMAS"/>
    <s v="2/1/2020"/>
    <s v="1/31/2024"/>
    <s v="Special Emphasis Panel[ZRG1-CB-A(02)M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2/1/2022"/>
    <s v="1/31/2024"/>
    <s v="867"/>
    <s v="Non-SBIR/STTR"/>
    <x v="0"/>
    <n v="375875"/>
    <s v=""/>
    <s v="NEI"/>
    <n v="242500"/>
    <n v="133375"/>
    <s v=""/>
    <n v="375875"/>
  </r>
  <r>
    <s v="Mechanism and effects of communication between actin and gene regulatory complexes"/>
    <s v="5"/>
    <s v="R01"/>
    <s v="NS"/>
    <s v="117539"/>
    <s v="03"/>
    <s v=""/>
    <s v="RANGANATHAN, SRIKANTH"/>
    <s v="7/1/2021"/>
    <s v="6/30/2026"/>
    <s v="Synapses, Cytoskeleton and Trafficking Study Section[SYN]"/>
    <s v=""/>
    <n v="11716063"/>
    <s v="MOHAN, RYAN DAVID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ARTS AND SCIENCES"/>
    <s v="641102446"/>
    <s v="UNITED STATES"/>
    <s v="N"/>
    <s v="7/1/2023"/>
    <s v="6/30/2024"/>
    <s v="853"/>
    <s v="Non-SBIR/STTR"/>
    <x v="1"/>
    <n v="385600"/>
    <s v=""/>
    <s v="NINDS"/>
    <n v="250000"/>
    <n v="135600"/>
    <s v=""/>
    <n v="385600"/>
  </r>
  <r>
    <s v="GPR4 in blood brain barrier dysfunction in brain ischemia"/>
    <s v="5"/>
    <s v="R01"/>
    <s v="NS"/>
    <s v="124722"/>
    <s v="02"/>
    <s v=""/>
    <s v="BOSETTI, FRANCESCA"/>
    <s v="7/1/2022"/>
    <s v="5/31/2027"/>
    <s v="Special Emphasis Panel[ZRG1-MDCN-M(91)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6/1/2023"/>
    <s v="5/31/2024"/>
    <s v="853"/>
    <s v="Non-SBIR/STTR"/>
    <x v="1"/>
    <n v="387216"/>
    <s v=""/>
    <s v="NINDS"/>
    <n v="250000"/>
    <n v="137216"/>
    <s v=""/>
    <n v="387216"/>
  </r>
  <r>
    <s v="Molecular Regulation of Metabotropic Glutamate Receptors in Striatal Neurons"/>
    <s v="5"/>
    <s v="R01"/>
    <s v="MH"/>
    <s v="061469"/>
    <s v="23"/>
    <s v="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5/1/2023"/>
    <s v="4/30/2024"/>
    <s v="242"/>
    <s v="Non-SBIR/STTR"/>
    <x v="1"/>
    <n v="387500"/>
    <s v=""/>
    <s v="NIMH"/>
    <n v="250000"/>
    <n v="137500"/>
    <s v=""/>
    <n v="387500"/>
  </r>
  <r>
    <s v="Health Impacts of City-Wide Zero-Fare Bus Transit: A Natural Experiment"/>
    <s v="5"/>
    <s v="R01"/>
    <s v="DK"/>
    <s v="132350"/>
    <s v="02"/>
    <s v=""/>
    <s v="EVANS, MARY"/>
    <s v="4/15/2022"/>
    <s v="1/31/2026"/>
    <s v="Community Influences on Health Behavior Study Section[CIHB]"/>
    <s v=""/>
    <n v="9017092"/>
    <s v="BERKLEY-PATTON, JANNETTE YVONNE"/>
    <s v="CARLSON, JORDAN A.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SOCIAL WELFARE/WORK"/>
    <s v="641102446"/>
    <s v="UNITED STATES"/>
    <s v="N"/>
    <s v="2/1/2023"/>
    <s v="1/31/2024"/>
    <s v="847"/>
    <s v="Non-SBIR/STTR"/>
    <x v="1"/>
    <n v="667617"/>
    <s v=""/>
    <s v="NIDDK"/>
    <n v="548389"/>
    <n v="119228"/>
    <s v=""/>
    <n v="667617"/>
  </r>
  <r>
    <s v="Continuously Variable Protein Delivery Using a Photoactivated Depot"/>
    <s v="5"/>
    <s v="R01"/>
    <s v="DK"/>
    <s v="123689"/>
    <s v="04"/>
    <s v=""/>
    <s v="ARREAZA-RUBIN, GUILLERMO"/>
    <s v="7/1/2020"/>
    <s v="3/31/2025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Domestic Higher Education"/>
    <s v="641102446"/>
    <s v="UNITED STATES"/>
    <s v="N"/>
    <s v="4/1/2023"/>
    <s v="3/31/2025"/>
    <s v="847"/>
    <s v="Non-SBIR/STTR"/>
    <x v="1"/>
    <n v="387500"/>
    <s v=""/>
    <s v="NIDDK"/>
    <n v="250000"/>
    <n v="137500"/>
    <s v=""/>
    <n v="387500"/>
  </r>
  <r>
    <s v="Addressing Social Determinants of Health to Improve Diabetes Prevention Program Outcomes Among Underserved African Americans"/>
    <s v="5"/>
    <s v="R01"/>
    <s v="DK"/>
    <s v="124664"/>
    <s v="04"/>
    <s v=""/>
    <s v="ARTIS DICKERSON, SHAVON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MEDICINE"/>
    <s v="641102446"/>
    <s v="UNITED STATES"/>
    <s v="N"/>
    <s v="4/1/2023"/>
    <s v="3/31/2024"/>
    <s v="847"/>
    <s v="Non-SBIR/STTR"/>
    <x v="1"/>
    <n v="661274"/>
    <s v=""/>
    <s v="NIDDK"/>
    <n v="445011"/>
    <n v="216263"/>
    <s v=""/>
    <n v="661274"/>
  </r>
  <r>
    <s v="Molecular and cellular mechanisms causing cleft lip/palate"/>
    <s v="5"/>
    <s v="R01"/>
    <s v="DE"/>
    <s v="027879"/>
    <s v="05"/>
    <s v=""/>
    <s v="SAIFUDEEN, ZUBAIDA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DENTISTRY/ORAL HYGN"/>
    <s v="641102446"/>
    <s v="UNITED STATES"/>
    <s v="N"/>
    <s v="3/1/2023"/>
    <s v="2/29/2024"/>
    <s v="121"/>
    <s v="Non-SBIR/STTR"/>
    <x v="1"/>
    <n v="523038"/>
    <s v=""/>
    <s v="NIDCR"/>
    <n v="340479"/>
    <n v="182559"/>
    <s v=""/>
    <n v="523038"/>
  </r>
  <r>
    <s v="Neuroprotective role of OGR1 in brain ischemia"/>
    <s v="7"/>
    <s v="R01"/>
    <s v="NS"/>
    <s v="102495"/>
    <s v="06"/>
    <s v=""/>
    <s v="BOSETTI, FRANCESCA"/>
    <s v="10/7/2021"/>
    <s v="6/30/2024"/>
    <s v="Neural Oxidative Metabolism and Death Study Section[NOMD]"/>
    <s v=""/>
    <n v="10186127"/>
    <s v="ZHA, XIANGMING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PHARMACY"/>
    <s v="641102446"/>
    <s v="UNITED STATES"/>
    <s v="N"/>
    <s v="10/7/2021"/>
    <s v="6/30/2024"/>
    <s v="853"/>
    <s v="Non-SBIR/STTR"/>
    <x v="0"/>
    <n v="395141"/>
    <s v=""/>
    <s v="NINDS"/>
    <n v="252486"/>
    <n v="142655"/>
    <s v=""/>
    <n v="395141"/>
  </r>
  <r>
    <s v="Developmental and Genetic Basis of Neural Circuit Formation and Behavior"/>
    <s v="7"/>
    <s v="R01"/>
    <s v="NS"/>
    <s v="122903"/>
    <s v="02"/>
    <s v=""/>
    <s v="LAVAUTE, TIMOTHY M"/>
    <s v="4/1/2023"/>
    <s v="3/31/2027"/>
    <s v="Neurodifferentiation, Plasticity, Regeneration and Rhythmicity Study Section[NDPR]"/>
    <s v=""/>
    <n v="10830044"/>
    <s v="LACIN, HALUK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s v="SCHOOLS OF ARTS AND SCIENCES"/>
    <s v="641102446"/>
    <s v="UNITED STATES"/>
    <s v="N"/>
    <s v="4/1/2023"/>
    <s v="3/31/2024"/>
    <s v="853"/>
    <s v="Non-SBIR/STTR"/>
    <x v="1"/>
    <n v="391250"/>
    <s v=""/>
    <s v="NINDS"/>
    <n v="250000"/>
    <n v="141250"/>
    <s v=""/>
    <n v="391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5F2414-8736-4031-BA32-CB361A55BC35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4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3">
    <i>
      <x/>
    </i>
    <i>
      <x v="1"/>
    </i>
    <i t="grand">
      <x/>
    </i>
  </rowItems>
  <colItems count="1">
    <i/>
  </colItems>
  <dataFields count="1">
    <dataField name="Sum of Total Cost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er.nih.gov/project-details/10652655" TargetMode="External"/><Relationship Id="rId13" Type="http://schemas.openxmlformats.org/officeDocument/2006/relationships/hyperlink" Target="https://reporter.nih.gov/project-details/10602549" TargetMode="External"/><Relationship Id="rId18" Type="http://schemas.openxmlformats.org/officeDocument/2006/relationships/hyperlink" Target="https://reporter.nih.gov/project-details/10505248" TargetMode="External"/><Relationship Id="rId26" Type="http://schemas.openxmlformats.org/officeDocument/2006/relationships/hyperlink" Target="https://reporter.nih.gov/project-details/10380677" TargetMode="External"/><Relationship Id="rId3" Type="http://schemas.openxmlformats.org/officeDocument/2006/relationships/hyperlink" Target="https://reporter.nih.gov/project-details/10711110" TargetMode="External"/><Relationship Id="rId21" Type="http://schemas.openxmlformats.org/officeDocument/2006/relationships/hyperlink" Target="https://reporter.nih.gov/project-details/10432121" TargetMode="External"/><Relationship Id="rId7" Type="http://schemas.openxmlformats.org/officeDocument/2006/relationships/hyperlink" Target="https://reporter.nih.gov/project-details/10653689" TargetMode="External"/><Relationship Id="rId12" Type="http://schemas.openxmlformats.org/officeDocument/2006/relationships/hyperlink" Target="https://reporter.nih.gov/project-details/10606514" TargetMode="External"/><Relationship Id="rId17" Type="http://schemas.openxmlformats.org/officeDocument/2006/relationships/hyperlink" Target="https://reporter.nih.gov/project-details/10522141" TargetMode="External"/><Relationship Id="rId25" Type="http://schemas.openxmlformats.org/officeDocument/2006/relationships/hyperlink" Target="https://reporter.nih.gov/project-details/10385765" TargetMode="External"/><Relationship Id="rId2" Type="http://schemas.openxmlformats.org/officeDocument/2006/relationships/hyperlink" Target="https://reporter.nih.gov/project-details/10775503" TargetMode="External"/><Relationship Id="rId16" Type="http://schemas.openxmlformats.org/officeDocument/2006/relationships/hyperlink" Target="https://reporter.nih.gov/project-details/10527532" TargetMode="External"/><Relationship Id="rId20" Type="http://schemas.openxmlformats.org/officeDocument/2006/relationships/hyperlink" Target="https://reporter.nih.gov/project-details/10439677" TargetMode="External"/><Relationship Id="rId29" Type="http://schemas.openxmlformats.org/officeDocument/2006/relationships/hyperlink" Target="https://reporter.nih.gov/project-details/10333217" TargetMode="External"/><Relationship Id="rId1" Type="http://schemas.openxmlformats.org/officeDocument/2006/relationships/hyperlink" Target="https://reporter.nih.gov/project-details/10807584" TargetMode="External"/><Relationship Id="rId6" Type="http://schemas.openxmlformats.org/officeDocument/2006/relationships/hyperlink" Target="https://reporter.nih.gov/project-details/10659498" TargetMode="External"/><Relationship Id="rId11" Type="http://schemas.openxmlformats.org/officeDocument/2006/relationships/hyperlink" Target="https://reporter.nih.gov/project-details/10606872" TargetMode="External"/><Relationship Id="rId24" Type="http://schemas.openxmlformats.org/officeDocument/2006/relationships/hyperlink" Target="https://reporter.nih.gov/project-details/10394939" TargetMode="External"/><Relationship Id="rId5" Type="http://schemas.openxmlformats.org/officeDocument/2006/relationships/hyperlink" Target="https://reporter.nih.gov/project-details/10659582" TargetMode="External"/><Relationship Id="rId15" Type="http://schemas.openxmlformats.org/officeDocument/2006/relationships/hyperlink" Target="https://reporter.nih.gov/project-details/10570890" TargetMode="External"/><Relationship Id="rId23" Type="http://schemas.openxmlformats.org/officeDocument/2006/relationships/hyperlink" Target="https://reporter.nih.gov/project-details/10412961" TargetMode="External"/><Relationship Id="rId28" Type="http://schemas.openxmlformats.org/officeDocument/2006/relationships/hyperlink" Target="https://reporter.nih.gov/project-details/10356877" TargetMode="External"/><Relationship Id="rId10" Type="http://schemas.openxmlformats.org/officeDocument/2006/relationships/hyperlink" Target="https://reporter.nih.gov/project-details/10609064" TargetMode="External"/><Relationship Id="rId19" Type="http://schemas.openxmlformats.org/officeDocument/2006/relationships/hyperlink" Target="https://reporter.nih.gov/project-details/10468185" TargetMode="External"/><Relationship Id="rId4" Type="http://schemas.openxmlformats.org/officeDocument/2006/relationships/hyperlink" Target="https://reporter.nih.gov/project-details/10681813" TargetMode="External"/><Relationship Id="rId9" Type="http://schemas.openxmlformats.org/officeDocument/2006/relationships/hyperlink" Target="https://reporter.nih.gov/project-details/10615916" TargetMode="External"/><Relationship Id="rId14" Type="http://schemas.openxmlformats.org/officeDocument/2006/relationships/hyperlink" Target="https://reporter.nih.gov/project-details/10583283" TargetMode="External"/><Relationship Id="rId22" Type="http://schemas.openxmlformats.org/officeDocument/2006/relationships/hyperlink" Target="https://reporter.nih.gov/project-details/10421780" TargetMode="External"/><Relationship Id="rId27" Type="http://schemas.openxmlformats.org/officeDocument/2006/relationships/hyperlink" Target="https://reporter.nih.gov/project-details/10379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5CC2-87DA-468A-9237-5C7310877DA9}">
  <dimension ref="A3:B6"/>
  <sheetViews>
    <sheetView tabSelected="1" workbookViewId="0">
      <selection activeCell="B1" sqref="B1:B1048576"/>
    </sheetView>
  </sheetViews>
  <sheetFormatPr defaultRowHeight="15" x14ac:dyDescent="0.25"/>
  <cols>
    <col min="1" max="1" width="13.140625" bestFit="1" customWidth="1"/>
    <col min="2" max="2" width="16.42578125" style="5" bestFit="1" customWidth="1"/>
  </cols>
  <sheetData>
    <row r="3" spans="1:2" x14ac:dyDescent="0.25">
      <c r="A3" s="3" t="s">
        <v>267</v>
      </c>
      <c r="B3" s="5" t="s">
        <v>269</v>
      </c>
    </row>
    <row r="4" spans="1:2" x14ac:dyDescent="0.25">
      <c r="A4" s="4">
        <v>2022</v>
      </c>
      <c r="B4" s="5">
        <v>6101924</v>
      </c>
    </row>
    <row r="5" spans="1:2" x14ac:dyDescent="0.25">
      <c r="A5" s="4">
        <v>2023</v>
      </c>
      <c r="B5" s="5">
        <v>7112116</v>
      </c>
    </row>
    <row r="6" spans="1:2" x14ac:dyDescent="0.25">
      <c r="A6" s="4" t="s">
        <v>268</v>
      </c>
      <c r="B6" s="5">
        <v>13214040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8055-C4FD-4975-85D6-58993B5F395C}">
  <dimension ref="A1:AR30"/>
  <sheetViews>
    <sheetView workbookViewId="0">
      <selection sqref="A1:XFD1048576"/>
    </sheetView>
  </sheetViews>
  <sheetFormatPr defaultRowHeight="15" x14ac:dyDescent="0.25"/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x14ac:dyDescent="0.25">
      <c r="A2" s="2" t="s">
        <v>98</v>
      </c>
      <c r="B2" t="s">
        <v>66</v>
      </c>
      <c r="C2" t="s">
        <v>67</v>
      </c>
      <c r="D2" t="s">
        <v>68</v>
      </c>
      <c r="E2" t="s">
        <v>99</v>
      </c>
      <c r="F2" t="s">
        <v>45</v>
      </c>
      <c r="G2" t="s">
        <v>137</v>
      </c>
      <c r="H2" t="s">
        <v>100</v>
      </c>
      <c r="I2" t="s">
        <v>101</v>
      </c>
      <c r="J2" t="s">
        <v>153</v>
      </c>
      <c r="K2" t="s">
        <v>154</v>
      </c>
      <c r="L2" t="s">
        <v>47</v>
      </c>
      <c r="M2">
        <v>10186127</v>
      </c>
      <c r="N2" t="s">
        <v>74</v>
      </c>
      <c r="O2" t="s">
        <v>49</v>
      </c>
      <c r="P2" t="s">
        <v>50</v>
      </c>
      <c r="Q2" t="s">
        <v>89</v>
      </c>
      <c r="R2" t="s">
        <v>52</v>
      </c>
      <c r="S2" t="s">
        <v>53</v>
      </c>
      <c r="T2" t="s">
        <v>52</v>
      </c>
      <c r="U2" t="s">
        <v>53</v>
      </c>
      <c r="V2" t="s">
        <v>54</v>
      </c>
      <c r="W2">
        <v>39.034520999999998</v>
      </c>
      <c r="X2">
        <v>-94.575772999999998</v>
      </c>
      <c r="Y2">
        <v>578004</v>
      </c>
      <c r="Z2" t="s">
        <v>55</v>
      </c>
      <c r="AA2" t="s">
        <v>56</v>
      </c>
      <c r="AB2" t="s">
        <v>57</v>
      </c>
      <c r="AC2" t="s">
        <v>76</v>
      </c>
      <c r="AD2" t="s">
        <v>59</v>
      </c>
      <c r="AE2" t="s">
        <v>60</v>
      </c>
      <c r="AF2" t="s">
        <v>61</v>
      </c>
      <c r="AG2" t="s">
        <v>101</v>
      </c>
      <c r="AH2" t="s">
        <v>225</v>
      </c>
      <c r="AI2" t="s">
        <v>78</v>
      </c>
      <c r="AJ2" t="s">
        <v>63</v>
      </c>
      <c r="AK2">
        <v>2022</v>
      </c>
      <c r="AL2">
        <v>387295</v>
      </c>
      <c r="AM2" t="s">
        <v>47</v>
      </c>
      <c r="AN2" t="s">
        <v>79</v>
      </c>
      <c r="AO2">
        <v>250000</v>
      </c>
      <c r="AP2">
        <v>137295</v>
      </c>
      <c r="AQ2" t="s">
        <v>47</v>
      </c>
      <c r="AR2">
        <v>387295</v>
      </c>
    </row>
    <row r="3" spans="1:44" x14ac:dyDescent="0.25">
      <c r="A3" s="2" t="s">
        <v>173</v>
      </c>
      <c r="B3" t="s">
        <v>66</v>
      </c>
      <c r="C3" t="s">
        <v>67</v>
      </c>
      <c r="D3" t="s">
        <v>174</v>
      </c>
      <c r="E3" t="s">
        <v>175</v>
      </c>
      <c r="F3" t="s">
        <v>45</v>
      </c>
      <c r="G3" t="s">
        <v>47</v>
      </c>
      <c r="H3" t="s">
        <v>176</v>
      </c>
      <c r="I3" t="s">
        <v>177</v>
      </c>
      <c r="J3" t="s">
        <v>178</v>
      </c>
      <c r="K3" t="s">
        <v>179</v>
      </c>
      <c r="L3" t="s">
        <v>47</v>
      </c>
      <c r="M3">
        <v>9017092</v>
      </c>
      <c r="N3" t="s">
        <v>48</v>
      </c>
      <c r="O3" t="s">
        <v>180</v>
      </c>
      <c r="P3" t="s">
        <v>50</v>
      </c>
      <c r="Q3" t="s">
        <v>51</v>
      </c>
      <c r="R3" t="s">
        <v>52</v>
      </c>
      <c r="S3" t="s">
        <v>53</v>
      </c>
      <c r="T3" t="s">
        <v>52</v>
      </c>
      <c r="U3" t="s">
        <v>53</v>
      </c>
      <c r="V3" t="s">
        <v>54</v>
      </c>
      <c r="W3">
        <v>39.034520999999998</v>
      </c>
      <c r="X3">
        <v>-94.575772999999998</v>
      </c>
      <c r="Y3">
        <v>578004</v>
      </c>
      <c r="Z3" t="s">
        <v>55</v>
      </c>
      <c r="AA3" t="s">
        <v>56</v>
      </c>
      <c r="AB3" t="s">
        <v>57</v>
      </c>
      <c r="AC3" t="s">
        <v>58</v>
      </c>
      <c r="AD3" t="s">
        <v>59</v>
      </c>
      <c r="AE3" t="s">
        <v>60</v>
      </c>
      <c r="AF3" t="s">
        <v>61</v>
      </c>
      <c r="AG3" t="s">
        <v>177</v>
      </c>
      <c r="AH3" t="s">
        <v>243</v>
      </c>
      <c r="AI3" t="s">
        <v>183</v>
      </c>
      <c r="AJ3" t="s">
        <v>63</v>
      </c>
      <c r="AK3">
        <v>2022</v>
      </c>
      <c r="AL3">
        <v>701017</v>
      </c>
      <c r="AM3" t="s">
        <v>47</v>
      </c>
      <c r="AN3" t="s">
        <v>184</v>
      </c>
      <c r="AO3">
        <v>552447</v>
      </c>
      <c r="AP3">
        <v>148570</v>
      </c>
      <c r="AQ3" t="s">
        <v>47</v>
      </c>
      <c r="AR3">
        <v>701017</v>
      </c>
    </row>
    <row r="4" spans="1:44" x14ac:dyDescent="0.25">
      <c r="A4" s="2" t="s">
        <v>65</v>
      </c>
      <c r="B4" t="s">
        <v>66</v>
      </c>
      <c r="C4" t="s">
        <v>67</v>
      </c>
      <c r="D4" t="s">
        <v>68</v>
      </c>
      <c r="E4" t="s">
        <v>69</v>
      </c>
      <c r="F4" t="s">
        <v>45</v>
      </c>
      <c r="G4" t="s">
        <v>47</v>
      </c>
      <c r="H4" t="s">
        <v>70</v>
      </c>
      <c r="I4" t="s">
        <v>71</v>
      </c>
      <c r="J4" t="s">
        <v>72</v>
      </c>
      <c r="K4" t="s">
        <v>73</v>
      </c>
      <c r="L4" t="s">
        <v>47</v>
      </c>
      <c r="M4">
        <v>10186127</v>
      </c>
      <c r="N4" t="s">
        <v>74</v>
      </c>
      <c r="O4" t="s">
        <v>49</v>
      </c>
      <c r="P4" t="s">
        <v>50</v>
      </c>
      <c r="Q4" t="s">
        <v>75</v>
      </c>
      <c r="R4" t="s">
        <v>52</v>
      </c>
      <c r="S4" t="s">
        <v>53</v>
      </c>
      <c r="T4" t="s">
        <v>52</v>
      </c>
      <c r="U4" t="s">
        <v>53</v>
      </c>
      <c r="V4" t="s">
        <v>54</v>
      </c>
      <c r="W4">
        <v>39.034520999999998</v>
      </c>
      <c r="X4">
        <v>-94.575772999999998</v>
      </c>
      <c r="Y4">
        <v>578004</v>
      </c>
      <c r="Z4" t="s">
        <v>55</v>
      </c>
      <c r="AA4" t="s">
        <v>56</v>
      </c>
      <c r="AB4" t="s">
        <v>57</v>
      </c>
      <c r="AC4" t="s">
        <v>76</v>
      </c>
      <c r="AD4" t="s">
        <v>59</v>
      </c>
      <c r="AE4" t="s">
        <v>60</v>
      </c>
      <c r="AF4" t="s">
        <v>61</v>
      </c>
      <c r="AG4" t="s">
        <v>71</v>
      </c>
      <c r="AH4" t="s">
        <v>77</v>
      </c>
      <c r="AI4" t="s">
        <v>78</v>
      </c>
      <c r="AJ4" t="s">
        <v>63</v>
      </c>
      <c r="AK4">
        <v>2023</v>
      </c>
      <c r="AL4">
        <v>627079</v>
      </c>
      <c r="AM4" t="s">
        <v>47</v>
      </c>
      <c r="AN4" t="s">
        <v>79</v>
      </c>
      <c r="AO4">
        <v>409354</v>
      </c>
      <c r="AP4">
        <v>217725</v>
      </c>
      <c r="AQ4" t="s">
        <v>47</v>
      </c>
      <c r="AR4">
        <v>627079</v>
      </c>
    </row>
    <row r="5" spans="1:44" x14ac:dyDescent="0.25">
      <c r="A5" s="2" t="s">
        <v>118</v>
      </c>
      <c r="B5" t="s">
        <v>66</v>
      </c>
      <c r="C5" t="s">
        <v>67</v>
      </c>
      <c r="D5" t="s">
        <v>119</v>
      </c>
      <c r="E5" t="s">
        <v>120</v>
      </c>
      <c r="F5" t="s">
        <v>45</v>
      </c>
      <c r="G5" t="s">
        <v>47</v>
      </c>
      <c r="H5" t="s">
        <v>121</v>
      </c>
      <c r="I5" t="s">
        <v>122</v>
      </c>
      <c r="J5" t="s">
        <v>123</v>
      </c>
      <c r="K5" t="s">
        <v>124</v>
      </c>
      <c r="L5" t="s">
        <v>47</v>
      </c>
      <c r="M5">
        <v>1872424</v>
      </c>
      <c r="N5" t="s">
        <v>125</v>
      </c>
      <c r="O5" t="s">
        <v>126</v>
      </c>
      <c r="P5" t="s">
        <v>50</v>
      </c>
      <c r="Q5" t="s">
        <v>127</v>
      </c>
      <c r="R5" t="s">
        <v>52</v>
      </c>
      <c r="S5" t="s">
        <v>53</v>
      </c>
      <c r="T5" t="s">
        <v>52</v>
      </c>
      <c r="U5" t="s">
        <v>53</v>
      </c>
      <c r="V5" t="s">
        <v>54</v>
      </c>
      <c r="W5">
        <v>39.034520999999998</v>
      </c>
      <c r="X5">
        <v>-94.575772999999998</v>
      </c>
      <c r="Y5">
        <v>578004</v>
      </c>
      <c r="Z5" t="s">
        <v>55</v>
      </c>
      <c r="AA5" t="s">
        <v>56</v>
      </c>
      <c r="AB5" t="s">
        <v>57</v>
      </c>
      <c r="AC5" t="s">
        <v>128</v>
      </c>
      <c r="AD5" t="s">
        <v>59</v>
      </c>
      <c r="AE5" t="s">
        <v>60</v>
      </c>
      <c r="AF5" t="s">
        <v>61</v>
      </c>
      <c r="AG5" t="s">
        <v>122</v>
      </c>
      <c r="AH5" t="s">
        <v>129</v>
      </c>
      <c r="AI5" t="s">
        <v>130</v>
      </c>
      <c r="AJ5" t="s">
        <v>63</v>
      </c>
      <c r="AK5">
        <v>2023</v>
      </c>
      <c r="AL5">
        <v>823063</v>
      </c>
      <c r="AM5" t="s">
        <v>47</v>
      </c>
      <c r="AN5" t="s">
        <v>131</v>
      </c>
      <c r="AO5">
        <v>751912</v>
      </c>
      <c r="AP5">
        <v>71151</v>
      </c>
      <c r="AQ5" t="s">
        <v>47</v>
      </c>
      <c r="AR5">
        <v>823063</v>
      </c>
    </row>
    <row r="6" spans="1:44" x14ac:dyDescent="0.25">
      <c r="A6" s="2" t="s">
        <v>108</v>
      </c>
      <c r="B6" t="s">
        <v>66</v>
      </c>
      <c r="C6" t="s">
        <v>67</v>
      </c>
      <c r="D6" t="s">
        <v>109</v>
      </c>
      <c r="E6" t="s">
        <v>110</v>
      </c>
      <c r="F6" t="s">
        <v>45</v>
      </c>
      <c r="G6" t="s">
        <v>137</v>
      </c>
      <c r="H6" t="s">
        <v>111</v>
      </c>
      <c r="I6" t="s">
        <v>107</v>
      </c>
      <c r="J6" t="s">
        <v>138</v>
      </c>
      <c r="K6" t="s">
        <v>112</v>
      </c>
      <c r="L6" t="s">
        <v>47</v>
      </c>
      <c r="M6">
        <v>10744449</v>
      </c>
      <c r="N6" t="s">
        <v>113</v>
      </c>
      <c r="O6" t="s">
        <v>49</v>
      </c>
      <c r="P6" t="s">
        <v>50</v>
      </c>
      <c r="Q6" t="s">
        <v>114</v>
      </c>
      <c r="R6" t="s">
        <v>52</v>
      </c>
      <c r="S6" t="s">
        <v>53</v>
      </c>
      <c r="T6" t="s">
        <v>52</v>
      </c>
      <c r="U6" t="s">
        <v>53</v>
      </c>
      <c r="V6" t="s">
        <v>54</v>
      </c>
      <c r="W6">
        <v>39.034520999999998</v>
      </c>
      <c r="X6">
        <v>-94.575772999999998</v>
      </c>
      <c r="Y6">
        <v>578004</v>
      </c>
      <c r="Z6" t="s">
        <v>55</v>
      </c>
      <c r="AA6" t="s">
        <v>56</v>
      </c>
      <c r="AB6" t="s">
        <v>57</v>
      </c>
      <c r="AC6" t="s">
        <v>115</v>
      </c>
      <c r="AD6" t="s">
        <v>59</v>
      </c>
      <c r="AE6" t="s">
        <v>60</v>
      </c>
      <c r="AF6" t="s">
        <v>61</v>
      </c>
      <c r="AG6" t="s">
        <v>107</v>
      </c>
      <c r="AH6" t="s">
        <v>129</v>
      </c>
      <c r="AI6" t="s">
        <v>116</v>
      </c>
      <c r="AJ6" t="s">
        <v>63</v>
      </c>
      <c r="AK6">
        <v>2023</v>
      </c>
      <c r="AL6">
        <v>391250</v>
      </c>
      <c r="AM6" t="s">
        <v>47</v>
      </c>
      <c r="AN6" t="s">
        <v>117</v>
      </c>
      <c r="AO6">
        <v>250000</v>
      </c>
      <c r="AP6">
        <v>141250</v>
      </c>
      <c r="AQ6" t="s">
        <v>47</v>
      </c>
      <c r="AR6">
        <v>391250</v>
      </c>
    </row>
    <row r="7" spans="1:44" x14ac:dyDescent="0.25">
      <c r="A7" s="2" t="s">
        <v>139</v>
      </c>
      <c r="B7" t="s">
        <v>66</v>
      </c>
      <c r="C7" t="s">
        <v>67</v>
      </c>
      <c r="D7" t="s">
        <v>68</v>
      </c>
      <c r="E7" t="s">
        <v>140</v>
      </c>
      <c r="F7" t="s">
        <v>45</v>
      </c>
      <c r="G7" t="s">
        <v>137</v>
      </c>
      <c r="H7" t="s">
        <v>141</v>
      </c>
      <c r="I7" t="s">
        <v>85</v>
      </c>
      <c r="J7" t="s">
        <v>142</v>
      </c>
      <c r="K7" t="s">
        <v>143</v>
      </c>
      <c r="L7" t="s">
        <v>47</v>
      </c>
      <c r="M7">
        <v>16316793</v>
      </c>
      <c r="N7" t="s">
        <v>144</v>
      </c>
      <c r="O7" t="s">
        <v>49</v>
      </c>
      <c r="P7" t="s">
        <v>50</v>
      </c>
      <c r="Q7" t="s">
        <v>89</v>
      </c>
      <c r="R7" t="s">
        <v>52</v>
      </c>
      <c r="S7" t="s">
        <v>53</v>
      </c>
      <c r="T7" t="s">
        <v>52</v>
      </c>
      <c r="U7" t="s">
        <v>53</v>
      </c>
      <c r="V7" t="s">
        <v>54</v>
      </c>
      <c r="W7">
        <v>39.034520999999998</v>
      </c>
      <c r="X7">
        <v>-94.575772999999998</v>
      </c>
      <c r="Y7">
        <v>578004</v>
      </c>
      <c r="Z7" t="s">
        <v>55</v>
      </c>
      <c r="AA7" t="s">
        <v>56</v>
      </c>
      <c r="AB7" t="s">
        <v>57</v>
      </c>
      <c r="AC7" t="s">
        <v>90</v>
      </c>
      <c r="AD7" t="s">
        <v>59</v>
      </c>
      <c r="AE7" t="s">
        <v>60</v>
      </c>
      <c r="AF7" t="s">
        <v>61</v>
      </c>
      <c r="AG7" t="s">
        <v>85</v>
      </c>
      <c r="AH7" t="s">
        <v>91</v>
      </c>
      <c r="AI7" t="s">
        <v>78</v>
      </c>
      <c r="AJ7" t="s">
        <v>63</v>
      </c>
      <c r="AK7">
        <v>2023</v>
      </c>
      <c r="AL7">
        <v>391250</v>
      </c>
      <c r="AM7" t="s">
        <v>47</v>
      </c>
      <c r="AN7" t="s">
        <v>79</v>
      </c>
      <c r="AO7">
        <v>250000</v>
      </c>
      <c r="AP7">
        <v>141250</v>
      </c>
      <c r="AQ7" t="s">
        <v>47</v>
      </c>
      <c r="AR7">
        <v>391250</v>
      </c>
    </row>
    <row r="8" spans="1:44" x14ac:dyDescent="0.25">
      <c r="A8" s="2" t="s">
        <v>185</v>
      </c>
      <c r="B8" t="s">
        <v>66</v>
      </c>
      <c r="C8" t="s">
        <v>67</v>
      </c>
      <c r="D8" t="s">
        <v>186</v>
      </c>
      <c r="E8" t="s">
        <v>187</v>
      </c>
      <c r="F8" t="s">
        <v>45</v>
      </c>
      <c r="G8" t="s">
        <v>137</v>
      </c>
      <c r="H8" t="s">
        <v>188</v>
      </c>
      <c r="I8" t="s">
        <v>85</v>
      </c>
      <c r="J8" t="s">
        <v>142</v>
      </c>
      <c r="K8" t="s">
        <v>189</v>
      </c>
      <c r="L8" t="s">
        <v>47</v>
      </c>
      <c r="M8">
        <v>9375497</v>
      </c>
      <c r="N8" t="s">
        <v>190</v>
      </c>
      <c r="O8" t="s">
        <v>49</v>
      </c>
      <c r="P8" t="s">
        <v>50</v>
      </c>
      <c r="Q8" t="s">
        <v>75</v>
      </c>
      <c r="R8" t="s">
        <v>52</v>
      </c>
      <c r="S8" t="s">
        <v>53</v>
      </c>
      <c r="T8" t="s">
        <v>52</v>
      </c>
      <c r="U8" t="s">
        <v>53</v>
      </c>
      <c r="V8" t="s">
        <v>54</v>
      </c>
      <c r="W8">
        <v>39.034520999999998</v>
      </c>
      <c r="X8">
        <v>-94.575772999999998</v>
      </c>
      <c r="Y8">
        <v>578004</v>
      </c>
      <c r="Z8" t="s">
        <v>55</v>
      </c>
      <c r="AA8" t="s">
        <v>56</v>
      </c>
      <c r="AB8" t="s">
        <v>57</v>
      </c>
      <c r="AC8" t="s">
        <v>76</v>
      </c>
      <c r="AD8" t="s">
        <v>59</v>
      </c>
      <c r="AE8" t="s">
        <v>60</v>
      </c>
      <c r="AF8" t="s">
        <v>61</v>
      </c>
      <c r="AG8" t="s">
        <v>85</v>
      </c>
      <c r="AH8" t="s">
        <v>91</v>
      </c>
      <c r="AI8" t="s">
        <v>191</v>
      </c>
      <c r="AJ8" t="s">
        <v>63</v>
      </c>
      <c r="AK8">
        <v>2023</v>
      </c>
      <c r="AL8">
        <v>368579</v>
      </c>
      <c r="AM8" t="s">
        <v>47</v>
      </c>
      <c r="AN8" t="s">
        <v>192</v>
      </c>
      <c r="AO8">
        <v>239764</v>
      </c>
      <c r="AP8">
        <v>128815</v>
      </c>
      <c r="AQ8" t="s">
        <v>47</v>
      </c>
      <c r="AR8">
        <v>368579</v>
      </c>
    </row>
    <row r="9" spans="1:44" x14ac:dyDescent="0.25">
      <c r="A9" s="2" t="s">
        <v>211</v>
      </c>
      <c r="B9" t="s">
        <v>66</v>
      </c>
      <c r="C9" t="s">
        <v>67</v>
      </c>
      <c r="D9" t="s">
        <v>133</v>
      </c>
      <c r="E9" t="s">
        <v>212</v>
      </c>
      <c r="F9" t="s">
        <v>45</v>
      </c>
      <c r="G9" t="s">
        <v>137</v>
      </c>
      <c r="H9" t="s">
        <v>170</v>
      </c>
      <c r="I9" t="s">
        <v>122</v>
      </c>
      <c r="J9" t="s">
        <v>213</v>
      </c>
      <c r="K9" t="s">
        <v>214</v>
      </c>
      <c r="L9" t="s">
        <v>47</v>
      </c>
      <c r="M9">
        <v>10208445</v>
      </c>
      <c r="N9" t="s">
        <v>172</v>
      </c>
      <c r="O9" t="s">
        <v>49</v>
      </c>
      <c r="P9" t="s">
        <v>50</v>
      </c>
      <c r="Q9" t="s">
        <v>152</v>
      </c>
      <c r="R9" t="s">
        <v>52</v>
      </c>
      <c r="S9" t="s">
        <v>53</v>
      </c>
      <c r="T9" t="s">
        <v>52</v>
      </c>
      <c r="U9" t="s">
        <v>53</v>
      </c>
      <c r="V9" t="s">
        <v>54</v>
      </c>
      <c r="W9">
        <v>39.034520999999998</v>
      </c>
      <c r="X9">
        <v>-94.575772999999998</v>
      </c>
      <c r="Y9">
        <v>578004</v>
      </c>
      <c r="Z9" t="s">
        <v>55</v>
      </c>
      <c r="AA9" t="s">
        <v>56</v>
      </c>
      <c r="AB9" t="s">
        <v>57</v>
      </c>
      <c r="AC9" t="s">
        <v>90</v>
      </c>
      <c r="AD9" t="s">
        <v>59</v>
      </c>
      <c r="AE9" t="s">
        <v>60</v>
      </c>
      <c r="AF9" t="s">
        <v>61</v>
      </c>
      <c r="AG9" t="s">
        <v>122</v>
      </c>
      <c r="AH9" t="s">
        <v>167</v>
      </c>
      <c r="AI9" t="s">
        <v>135</v>
      </c>
      <c r="AJ9" t="s">
        <v>63</v>
      </c>
      <c r="AK9">
        <v>2023</v>
      </c>
      <c r="AL9">
        <v>328650</v>
      </c>
      <c r="AM9" t="s">
        <v>47</v>
      </c>
      <c r="AN9" t="s">
        <v>136</v>
      </c>
      <c r="AO9">
        <v>210000</v>
      </c>
      <c r="AP9">
        <v>118650</v>
      </c>
      <c r="AQ9" t="s">
        <v>47</v>
      </c>
      <c r="AR9">
        <v>328650</v>
      </c>
    </row>
    <row r="10" spans="1:44" x14ac:dyDescent="0.25">
      <c r="A10" s="2" t="s">
        <v>205</v>
      </c>
      <c r="B10" t="s">
        <v>44</v>
      </c>
      <c r="C10" t="s">
        <v>67</v>
      </c>
      <c r="D10" t="s">
        <v>174</v>
      </c>
      <c r="E10" t="s">
        <v>206</v>
      </c>
      <c r="F10" t="s">
        <v>83</v>
      </c>
      <c r="G10" t="s">
        <v>46</v>
      </c>
      <c r="H10" t="s">
        <v>207</v>
      </c>
      <c r="I10" t="s">
        <v>223</v>
      </c>
      <c r="J10" t="s">
        <v>204</v>
      </c>
      <c r="K10" t="s">
        <v>209</v>
      </c>
      <c r="L10" t="s">
        <v>47</v>
      </c>
      <c r="M10">
        <v>9017092</v>
      </c>
      <c r="N10" t="s">
        <v>48</v>
      </c>
      <c r="O10" t="s">
        <v>49</v>
      </c>
      <c r="P10" t="s">
        <v>50</v>
      </c>
      <c r="Q10" t="s">
        <v>210</v>
      </c>
      <c r="R10" t="s">
        <v>52</v>
      </c>
      <c r="S10" t="s">
        <v>53</v>
      </c>
      <c r="T10" t="s">
        <v>52</v>
      </c>
      <c r="U10" t="s">
        <v>53</v>
      </c>
      <c r="V10" t="s">
        <v>54</v>
      </c>
      <c r="W10">
        <v>39.034520999999998</v>
      </c>
      <c r="X10">
        <v>-94.575772999999998</v>
      </c>
      <c r="Y10">
        <v>578004</v>
      </c>
      <c r="Z10" t="s">
        <v>55</v>
      </c>
      <c r="AA10" t="s">
        <v>56</v>
      </c>
      <c r="AB10" t="s">
        <v>57</v>
      </c>
      <c r="AC10" t="s">
        <v>115</v>
      </c>
      <c r="AD10" t="s">
        <v>59</v>
      </c>
      <c r="AE10" t="s">
        <v>60</v>
      </c>
      <c r="AF10" t="s">
        <v>61</v>
      </c>
      <c r="AG10" t="s">
        <v>222</v>
      </c>
      <c r="AH10" t="s">
        <v>204</v>
      </c>
      <c r="AI10" t="s">
        <v>62</v>
      </c>
      <c r="AJ10" t="s">
        <v>63</v>
      </c>
      <c r="AK10">
        <v>2022</v>
      </c>
      <c r="AL10">
        <v>454524</v>
      </c>
      <c r="AM10" t="s">
        <v>47</v>
      </c>
      <c r="AN10" t="s">
        <v>64</v>
      </c>
      <c r="AO10">
        <v>331442</v>
      </c>
      <c r="AP10">
        <v>123082</v>
      </c>
      <c r="AQ10" t="s">
        <v>224</v>
      </c>
      <c r="AR10">
        <v>454524</v>
      </c>
    </row>
    <row r="11" spans="1:44" x14ac:dyDescent="0.25">
      <c r="A11" s="2" t="s">
        <v>98</v>
      </c>
      <c r="B11" t="s">
        <v>44</v>
      </c>
      <c r="C11" t="s">
        <v>67</v>
      </c>
      <c r="D11" t="s">
        <v>68</v>
      </c>
      <c r="E11" t="s">
        <v>99</v>
      </c>
      <c r="F11" t="s">
        <v>83</v>
      </c>
      <c r="G11" t="s">
        <v>46</v>
      </c>
      <c r="H11" t="s">
        <v>100</v>
      </c>
      <c r="I11" t="s">
        <v>101</v>
      </c>
      <c r="J11" t="s">
        <v>102</v>
      </c>
      <c r="K11" t="s">
        <v>103</v>
      </c>
      <c r="L11" t="s">
        <v>47</v>
      </c>
      <c r="M11">
        <v>10186127</v>
      </c>
      <c r="N11" t="s">
        <v>74</v>
      </c>
      <c r="O11" t="s">
        <v>49</v>
      </c>
      <c r="P11" t="s">
        <v>50</v>
      </c>
      <c r="Q11" t="s">
        <v>89</v>
      </c>
      <c r="R11" t="s">
        <v>52</v>
      </c>
      <c r="S11" t="s">
        <v>53</v>
      </c>
      <c r="T11" t="s">
        <v>52</v>
      </c>
      <c r="U11" t="s">
        <v>53</v>
      </c>
      <c r="V11" t="s">
        <v>54</v>
      </c>
      <c r="W11">
        <v>39.034520999999998</v>
      </c>
      <c r="X11">
        <v>-94.575772999999998</v>
      </c>
      <c r="Y11">
        <v>578004</v>
      </c>
      <c r="Z11" t="s">
        <v>55</v>
      </c>
      <c r="AA11" t="s">
        <v>56</v>
      </c>
      <c r="AB11" t="s">
        <v>57</v>
      </c>
      <c r="AC11" t="s">
        <v>76</v>
      </c>
      <c r="AD11" t="s">
        <v>59</v>
      </c>
      <c r="AE11" t="s">
        <v>60</v>
      </c>
      <c r="AF11" t="s">
        <v>61</v>
      </c>
      <c r="AG11" t="s">
        <v>104</v>
      </c>
      <c r="AH11" t="s">
        <v>102</v>
      </c>
      <c r="AI11" t="s">
        <v>78</v>
      </c>
      <c r="AJ11" t="s">
        <v>63</v>
      </c>
      <c r="AK11">
        <v>2023</v>
      </c>
      <c r="AL11">
        <v>391250</v>
      </c>
      <c r="AM11" t="s">
        <v>47</v>
      </c>
      <c r="AN11" t="s">
        <v>105</v>
      </c>
      <c r="AO11">
        <v>250000</v>
      </c>
      <c r="AP11">
        <v>141250</v>
      </c>
      <c r="AQ11" t="s">
        <v>47</v>
      </c>
      <c r="AR11">
        <v>391250</v>
      </c>
    </row>
    <row r="12" spans="1:44" x14ac:dyDescent="0.25">
      <c r="A12" s="2" t="s">
        <v>231</v>
      </c>
      <c r="B12" t="s">
        <v>106</v>
      </c>
      <c r="C12" t="s">
        <v>67</v>
      </c>
      <c r="D12" t="s">
        <v>186</v>
      </c>
      <c r="E12" t="s">
        <v>232</v>
      </c>
      <c r="F12" t="s">
        <v>50</v>
      </c>
      <c r="G12" t="s">
        <v>47</v>
      </c>
      <c r="H12" t="s">
        <v>233</v>
      </c>
      <c r="I12" t="s">
        <v>234</v>
      </c>
      <c r="J12" t="s">
        <v>77</v>
      </c>
      <c r="K12" t="s">
        <v>199</v>
      </c>
      <c r="L12" t="s">
        <v>47</v>
      </c>
      <c r="M12">
        <v>9375497</v>
      </c>
      <c r="N12" t="s">
        <v>190</v>
      </c>
      <c r="O12" t="s">
        <v>49</v>
      </c>
      <c r="P12" t="s">
        <v>50</v>
      </c>
      <c r="Q12" t="s">
        <v>75</v>
      </c>
      <c r="R12" t="s">
        <v>52</v>
      </c>
      <c r="S12" t="s">
        <v>53</v>
      </c>
      <c r="T12" t="s">
        <v>52</v>
      </c>
      <c r="U12" t="s">
        <v>53</v>
      </c>
      <c r="V12" t="s">
        <v>54</v>
      </c>
      <c r="W12">
        <v>39.034520999999998</v>
      </c>
      <c r="X12">
        <v>-94.575772999999998</v>
      </c>
      <c r="Y12">
        <v>578004</v>
      </c>
      <c r="Z12" t="s">
        <v>55</v>
      </c>
      <c r="AA12" t="s">
        <v>56</v>
      </c>
      <c r="AB12" t="s">
        <v>57</v>
      </c>
      <c r="AC12" t="s">
        <v>76</v>
      </c>
      <c r="AD12" t="s">
        <v>59</v>
      </c>
      <c r="AE12" t="s">
        <v>60</v>
      </c>
      <c r="AF12" t="s">
        <v>61</v>
      </c>
      <c r="AG12" t="s">
        <v>132</v>
      </c>
      <c r="AH12" t="s">
        <v>77</v>
      </c>
      <c r="AI12" t="s">
        <v>191</v>
      </c>
      <c r="AJ12" t="s">
        <v>63</v>
      </c>
      <c r="AK12">
        <v>2022</v>
      </c>
      <c r="AL12">
        <v>347471</v>
      </c>
      <c r="AM12" t="s">
        <v>47</v>
      </c>
      <c r="AN12" t="s">
        <v>192</v>
      </c>
      <c r="AO12">
        <v>224175</v>
      </c>
      <c r="AP12">
        <v>123296</v>
      </c>
      <c r="AQ12" t="s">
        <v>47</v>
      </c>
      <c r="AR12">
        <v>347471</v>
      </c>
    </row>
    <row r="13" spans="1:44" x14ac:dyDescent="0.25">
      <c r="A13" s="2" t="s">
        <v>235</v>
      </c>
      <c r="B13" t="s">
        <v>106</v>
      </c>
      <c r="C13" t="s">
        <v>67</v>
      </c>
      <c r="D13" t="s">
        <v>236</v>
      </c>
      <c r="E13" t="s">
        <v>237</v>
      </c>
      <c r="F13" t="s">
        <v>242</v>
      </c>
      <c r="G13" t="s">
        <v>47</v>
      </c>
      <c r="H13" t="s">
        <v>238</v>
      </c>
      <c r="I13" t="s">
        <v>239</v>
      </c>
      <c r="J13" t="s">
        <v>230</v>
      </c>
      <c r="K13" t="s">
        <v>189</v>
      </c>
      <c r="L13" t="s">
        <v>47</v>
      </c>
      <c r="M13">
        <v>9375497</v>
      </c>
      <c r="N13" t="s">
        <v>190</v>
      </c>
      <c r="O13" t="s">
        <v>49</v>
      </c>
      <c r="P13" t="s">
        <v>50</v>
      </c>
      <c r="Q13" t="s">
        <v>75</v>
      </c>
      <c r="R13" t="s">
        <v>52</v>
      </c>
      <c r="S13" t="s">
        <v>53</v>
      </c>
      <c r="T13" t="s">
        <v>52</v>
      </c>
      <c r="U13" t="s">
        <v>53</v>
      </c>
      <c r="V13" t="s">
        <v>54</v>
      </c>
      <c r="W13">
        <v>39.034520999999998</v>
      </c>
      <c r="X13">
        <v>-94.575772999999998</v>
      </c>
      <c r="Y13">
        <v>578004</v>
      </c>
      <c r="Z13" t="s">
        <v>55</v>
      </c>
      <c r="AA13" t="s">
        <v>56</v>
      </c>
      <c r="AB13" t="s">
        <v>57</v>
      </c>
      <c r="AC13" t="s">
        <v>76</v>
      </c>
      <c r="AD13" t="s">
        <v>59</v>
      </c>
      <c r="AE13" t="s">
        <v>60</v>
      </c>
      <c r="AF13" t="s">
        <v>61</v>
      </c>
      <c r="AG13" t="s">
        <v>101</v>
      </c>
      <c r="AH13" t="s">
        <v>230</v>
      </c>
      <c r="AI13" t="s">
        <v>240</v>
      </c>
      <c r="AJ13" t="s">
        <v>63</v>
      </c>
      <c r="AK13">
        <v>2022</v>
      </c>
      <c r="AL13">
        <v>349444</v>
      </c>
      <c r="AM13" t="s">
        <v>47</v>
      </c>
      <c r="AN13" t="s">
        <v>241</v>
      </c>
      <c r="AO13">
        <v>244790</v>
      </c>
      <c r="AP13">
        <v>104654</v>
      </c>
      <c r="AQ13" t="s">
        <v>47</v>
      </c>
      <c r="AR13">
        <v>349444</v>
      </c>
    </row>
    <row r="14" spans="1:44" x14ac:dyDescent="0.25">
      <c r="A14" s="2" t="s">
        <v>145</v>
      </c>
      <c r="B14" t="s">
        <v>106</v>
      </c>
      <c r="C14" t="s">
        <v>67</v>
      </c>
      <c r="D14" t="s">
        <v>68</v>
      </c>
      <c r="E14" t="s">
        <v>146</v>
      </c>
      <c r="F14" t="s">
        <v>83</v>
      </c>
      <c r="G14" t="s">
        <v>47</v>
      </c>
      <c r="H14" t="s">
        <v>148</v>
      </c>
      <c r="I14" t="s">
        <v>149</v>
      </c>
      <c r="J14" t="s">
        <v>134</v>
      </c>
      <c r="K14" t="s">
        <v>150</v>
      </c>
      <c r="L14" t="s">
        <v>47</v>
      </c>
      <c r="M14">
        <v>11716063</v>
      </c>
      <c r="N14" t="s">
        <v>151</v>
      </c>
      <c r="O14" t="s">
        <v>49</v>
      </c>
      <c r="P14" t="s">
        <v>50</v>
      </c>
      <c r="Q14" t="s">
        <v>152</v>
      </c>
      <c r="R14" t="s">
        <v>52</v>
      </c>
      <c r="S14" t="s">
        <v>53</v>
      </c>
      <c r="T14" t="s">
        <v>52</v>
      </c>
      <c r="U14" t="s">
        <v>53</v>
      </c>
      <c r="V14" t="s">
        <v>54</v>
      </c>
      <c r="W14">
        <v>39.034520999999998</v>
      </c>
      <c r="X14">
        <v>-94.575772999999998</v>
      </c>
      <c r="Y14">
        <v>578004</v>
      </c>
      <c r="Z14" t="s">
        <v>55</v>
      </c>
      <c r="AA14" t="s">
        <v>56</v>
      </c>
      <c r="AB14" t="s">
        <v>57</v>
      </c>
      <c r="AC14" t="s">
        <v>90</v>
      </c>
      <c r="AD14" t="s">
        <v>59</v>
      </c>
      <c r="AE14" t="s">
        <v>60</v>
      </c>
      <c r="AF14" t="s">
        <v>61</v>
      </c>
      <c r="AG14" t="s">
        <v>101</v>
      </c>
      <c r="AH14" t="s">
        <v>230</v>
      </c>
      <c r="AI14" t="s">
        <v>78</v>
      </c>
      <c r="AJ14" t="s">
        <v>63</v>
      </c>
      <c r="AK14">
        <v>2022</v>
      </c>
      <c r="AL14">
        <v>380331</v>
      </c>
      <c r="AM14" t="s">
        <v>47</v>
      </c>
      <c r="AN14" t="s">
        <v>79</v>
      </c>
      <c r="AO14">
        <v>250000</v>
      </c>
      <c r="AP14">
        <v>130331</v>
      </c>
      <c r="AQ14" t="s">
        <v>47</v>
      </c>
      <c r="AR14">
        <v>380331</v>
      </c>
    </row>
    <row r="15" spans="1:44" x14ac:dyDescent="0.25">
      <c r="A15" s="2" t="s">
        <v>244</v>
      </c>
      <c r="B15" t="s">
        <v>106</v>
      </c>
      <c r="C15" t="s">
        <v>67</v>
      </c>
      <c r="D15" t="s">
        <v>92</v>
      </c>
      <c r="E15" t="s">
        <v>245</v>
      </c>
      <c r="F15" t="s">
        <v>50</v>
      </c>
      <c r="G15" t="s">
        <v>47</v>
      </c>
      <c r="H15" t="s">
        <v>246</v>
      </c>
      <c r="I15" t="s">
        <v>247</v>
      </c>
      <c r="J15" t="s">
        <v>102</v>
      </c>
      <c r="K15" t="s">
        <v>248</v>
      </c>
      <c r="L15" t="s">
        <v>47</v>
      </c>
      <c r="M15">
        <v>7339745</v>
      </c>
      <c r="N15" t="s">
        <v>203</v>
      </c>
      <c r="O15" t="s">
        <v>49</v>
      </c>
      <c r="P15" t="s">
        <v>50</v>
      </c>
      <c r="Q15" t="s">
        <v>94</v>
      </c>
      <c r="R15" t="s">
        <v>52</v>
      </c>
      <c r="S15" t="s">
        <v>53</v>
      </c>
      <c r="T15" t="s">
        <v>52</v>
      </c>
      <c r="U15" t="s">
        <v>53</v>
      </c>
      <c r="V15" t="s">
        <v>54</v>
      </c>
      <c r="W15">
        <v>39.034520999999998</v>
      </c>
      <c r="X15">
        <v>-94.575772999999998</v>
      </c>
      <c r="Y15">
        <v>578004</v>
      </c>
      <c r="Z15" t="s">
        <v>55</v>
      </c>
      <c r="AA15" t="s">
        <v>56</v>
      </c>
      <c r="AB15" t="s">
        <v>57</v>
      </c>
      <c r="AC15" t="s">
        <v>95</v>
      </c>
      <c r="AD15" t="s">
        <v>59</v>
      </c>
      <c r="AE15" t="s">
        <v>60</v>
      </c>
      <c r="AF15" t="s">
        <v>61</v>
      </c>
      <c r="AG15" t="s">
        <v>249</v>
      </c>
      <c r="AH15" t="s">
        <v>102</v>
      </c>
      <c r="AI15" t="s">
        <v>96</v>
      </c>
      <c r="AJ15" t="s">
        <v>63</v>
      </c>
      <c r="AK15">
        <v>2022</v>
      </c>
      <c r="AL15">
        <v>364444</v>
      </c>
      <c r="AM15" t="s">
        <v>47</v>
      </c>
      <c r="AN15" t="s">
        <v>97</v>
      </c>
      <c r="AO15">
        <v>235125</v>
      </c>
      <c r="AP15">
        <v>129319</v>
      </c>
      <c r="AQ15" t="s">
        <v>47</v>
      </c>
      <c r="AR15">
        <v>364444</v>
      </c>
    </row>
    <row r="16" spans="1:44" x14ac:dyDescent="0.25">
      <c r="A16" s="2" t="s">
        <v>250</v>
      </c>
      <c r="B16" t="s">
        <v>106</v>
      </c>
      <c r="C16" t="s">
        <v>67</v>
      </c>
      <c r="D16" t="s">
        <v>109</v>
      </c>
      <c r="E16" t="s">
        <v>251</v>
      </c>
      <c r="F16" t="s">
        <v>50</v>
      </c>
      <c r="G16" t="s">
        <v>47</v>
      </c>
      <c r="H16" t="s">
        <v>252</v>
      </c>
      <c r="I16" t="s">
        <v>253</v>
      </c>
      <c r="J16" t="s">
        <v>167</v>
      </c>
      <c r="K16" t="s">
        <v>254</v>
      </c>
      <c r="L16" t="s">
        <v>47</v>
      </c>
      <c r="M16">
        <v>10883463</v>
      </c>
      <c r="N16" t="s">
        <v>255</v>
      </c>
      <c r="O16" t="s">
        <v>49</v>
      </c>
      <c r="P16" t="s">
        <v>50</v>
      </c>
      <c r="Q16" t="s">
        <v>114</v>
      </c>
      <c r="R16" t="s">
        <v>52</v>
      </c>
      <c r="S16" t="s">
        <v>53</v>
      </c>
      <c r="T16" t="s">
        <v>52</v>
      </c>
      <c r="U16" t="s">
        <v>53</v>
      </c>
      <c r="V16" t="s">
        <v>54</v>
      </c>
      <c r="W16">
        <v>39.034520999999998</v>
      </c>
      <c r="X16">
        <v>-94.575772999999998</v>
      </c>
      <c r="Y16">
        <v>578004</v>
      </c>
      <c r="Z16" t="s">
        <v>55</v>
      </c>
      <c r="AA16" t="s">
        <v>56</v>
      </c>
      <c r="AB16" t="s">
        <v>57</v>
      </c>
      <c r="AC16" t="s">
        <v>115</v>
      </c>
      <c r="AD16" t="s">
        <v>59</v>
      </c>
      <c r="AE16" t="s">
        <v>60</v>
      </c>
      <c r="AF16" t="s">
        <v>61</v>
      </c>
      <c r="AG16" t="s">
        <v>256</v>
      </c>
      <c r="AH16" t="s">
        <v>167</v>
      </c>
      <c r="AI16" t="s">
        <v>116</v>
      </c>
      <c r="AJ16" t="s">
        <v>63</v>
      </c>
      <c r="AK16">
        <v>2022</v>
      </c>
      <c r="AL16">
        <v>375875</v>
      </c>
      <c r="AM16" t="s">
        <v>47</v>
      </c>
      <c r="AN16" t="s">
        <v>117</v>
      </c>
      <c r="AO16">
        <v>242500</v>
      </c>
      <c r="AP16">
        <v>133375</v>
      </c>
      <c r="AQ16" t="s">
        <v>47</v>
      </c>
      <c r="AR16">
        <v>375875</v>
      </c>
    </row>
    <row r="17" spans="1:44" x14ac:dyDescent="0.25">
      <c r="A17" s="2" t="s">
        <v>156</v>
      </c>
      <c r="B17" t="s">
        <v>106</v>
      </c>
      <c r="C17" t="s">
        <v>67</v>
      </c>
      <c r="D17" t="s">
        <v>157</v>
      </c>
      <c r="E17" t="s">
        <v>158</v>
      </c>
      <c r="F17" t="s">
        <v>257</v>
      </c>
      <c r="G17" t="s">
        <v>47</v>
      </c>
      <c r="H17" t="s">
        <v>160</v>
      </c>
      <c r="I17" t="s">
        <v>161</v>
      </c>
      <c r="J17" t="s">
        <v>162</v>
      </c>
      <c r="K17" t="s">
        <v>163</v>
      </c>
      <c r="L17" t="s">
        <v>47</v>
      </c>
      <c r="M17">
        <v>1897725</v>
      </c>
      <c r="N17" t="s">
        <v>164</v>
      </c>
      <c r="O17" t="s">
        <v>49</v>
      </c>
      <c r="P17" t="s">
        <v>50</v>
      </c>
      <c r="Q17" t="s">
        <v>165</v>
      </c>
      <c r="R17" t="s">
        <v>52</v>
      </c>
      <c r="S17" t="s">
        <v>53</v>
      </c>
      <c r="T17" t="s">
        <v>52</v>
      </c>
      <c r="U17" t="s">
        <v>53</v>
      </c>
      <c r="V17" t="s">
        <v>54</v>
      </c>
      <c r="W17">
        <v>39.034520999999998</v>
      </c>
      <c r="X17">
        <v>-94.575772999999998</v>
      </c>
      <c r="Y17">
        <v>578004</v>
      </c>
      <c r="Z17" t="s">
        <v>55</v>
      </c>
      <c r="AA17" t="s">
        <v>56</v>
      </c>
      <c r="AB17" t="s">
        <v>57</v>
      </c>
      <c r="AC17" t="s">
        <v>115</v>
      </c>
      <c r="AD17" t="s">
        <v>59</v>
      </c>
      <c r="AE17" t="s">
        <v>60</v>
      </c>
      <c r="AF17" t="s">
        <v>61</v>
      </c>
      <c r="AG17" t="s">
        <v>256</v>
      </c>
      <c r="AH17" t="s">
        <v>171</v>
      </c>
      <c r="AI17" t="s">
        <v>168</v>
      </c>
      <c r="AJ17" t="s">
        <v>63</v>
      </c>
      <c r="AK17">
        <v>2022</v>
      </c>
      <c r="AL17">
        <v>387500</v>
      </c>
      <c r="AM17" t="s">
        <v>47</v>
      </c>
      <c r="AN17" t="s">
        <v>169</v>
      </c>
      <c r="AO17">
        <v>250000</v>
      </c>
      <c r="AP17">
        <v>137500</v>
      </c>
      <c r="AQ17" t="s">
        <v>47</v>
      </c>
      <c r="AR17">
        <v>387500</v>
      </c>
    </row>
    <row r="18" spans="1:44" x14ac:dyDescent="0.25">
      <c r="A18" s="2" t="s">
        <v>205</v>
      </c>
      <c r="B18" t="s">
        <v>106</v>
      </c>
      <c r="C18" t="s">
        <v>67</v>
      </c>
      <c r="D18" t="s">
        <v>174</v>
      </c>
      <c r="E18" t="s">
        <v>206</v>
      </c>
      <c r="F18" t="s">
        <v>147</v>
      </c>
      <c r="G18" t="s">
        <v>47</v>
      </c>
      <c r="H18" t="s">
        <v>207</v>
      </c>
      <c r="I18" t="s">
        <v>208</v>
      </c>
      <c r="J18" t="s">
        <v>198</v>
      </c>
      <c r="K18" t="s">
        <v>209</v>
      </c>
      <c r="L18" t="s">
        <v>47</v>
      </c>
      <c r="M18">
        <v>9017092</v>
      </c>
      <c r="N18" t="s">
        <v>48</v>
      </c>
      <c r="O18" t="s">
        <v>49</v>
      </c>
      <c r="P18" t="s">
        <v>50</v>
      </c>
      <c r="Q18" t="s">
        <v>210</v>
      </c>
      <c r="R18" t="s">
        <v>52</v>
      </c>
      <c r="S18" t="s">
        <v>53</v>
      </c>
      <c r="T18" t="s">
        <v>52</v>
      </c>
      <c r="U18" t="s">
        <v>53</v>
      </c>
      <c r="V18" t="s">
        <v>54</v>
      </c>
      <c r="W18">
        <v>39.034520999999998</v>
      </c>
      <c r="X18">
        <v>-94.575772999999998</v>
      </c>
      <c r="Y18">
        <v>578004</v>
      </c>
      <c r="Z18" t="s">
        <v>55</v>
      </c>
      <c r="AA18" t="s">
        <v>56</v>
      </c>
      <c r="AB18" t="s">
        <v>57</v>
      </c>
      <c r="AC18" t="s">
        <v>115</v>
      </c>
      <c r="AD18" t="s">
        <v>59</v>
      </c>
      <c r="AE18" t="s">
        <v>60</v>
      </c>
      <c r="AF18" t="s">
        <v>61</v>
      </c>
      <c r="AG18" t="s">
        <v>258</v>
      </c>
      <c r="AH18" t="s">
        <v>259</v>
      </c>
      <c r="AI18" t="s">
        <v>183</v>
      </c>
      <c r="AJ18" t="s">
        <v>63</v>
      </c>
      <c r="AK18">
        <v>2022</v>
      </c>
      <c r="AL18">
        <v>663387</v>
      </c>
      <c r="AM18" t="s">
        <v>47</v>
      </c>
      <c r="AN18" t="s">
        <v>184</v>
      </c>
      <c r="AO18">
        <v>446133</v>
      </c>
      <c r="AP18">
        <v>217254</v>
      </c>
      <c r="AQ18" t="s">
        <v>47</v>
      </c>
      <c r="AR18">
        <v>663387</v>
      </c>
    </row>
    <row r="19" spans="1:44" x14ac:dyDescent="0.25">
      <c r="A19" s="2" t="s">
        <v>193</v>
      </c>
      <c r="B19" t="s">
        <v>106</v>
      </c>
      <c r="C19" t="s">
        <v>67</v>
      </c>
      <c r="D19" t="s">
        <v>174</v>
      </c>
      <c r="E19" t="s">
        <v>194</v>
      </c>
      <c r="F19" t="s">
        <v>147</v>
      </c>
      <c r="G19" t="s">
        <v>47</v>
      </c>
      <c r="H19" t="s">
        <v>196</v>
      </c>
      <c r="I19" t="s">
        <v>197</v>
      </c>
      <c r="J19" t="s">
        <v>91</v>
      </c>
      <c r="K19" t="s">
        <v>199</v>
      </c>
      <c r="L19" t="s">
        <v>47</v>
      </c>
      <c r="M19">
        <v>1863417</v>
      </c>
      <c r="N19" t="s">
        <v>200</v>
      </c>
      <c r="O19" t="s">
        <v>49</v>
      </c>
      <c r="P19" t="s">
        <v>50</v>
      </c>
      <c r="Q19" t="s">
        <v>201</v>
      </c>
      <c r="R19" t="s">
        <v>52</v>
      </c>
      <c r="S19" t="s">
        <v>53</v>
      </c>
      <c r="T19" t="s">
        <v>52</v>
      </c>
      <c r="U19" t="s">
        <v>53</v>
      </c>
      <c r="V19" t="s">
        <v>54</v>
      </c>
      <c r="W19">
        <v>39.034520999999998</v>
      </c>
      <c r="X19">
        <v>-94.575772999999998</v>
      </c>
      <c r="Y19">
        <v>578004</v>
      </c>
      <c r="Z19" t="s">
        <v>55</v>
      </c>
      <c r="AA19" t="s">
        <v>56</v>
      </c>
      <c r="AB19" t="s">
        <v>57</v>
      </c>
      <c r="AC19" t="s">
        <v>202</v>
      </c>
      <c r="AD19" t="s">
        <v>59</v>
      </c>
      <c r="AE19" t="s">
        <v>60</v>
      </c>
      <c r="AF19" t="s">
        <v>61</v>
      </c>
      <c r="AG19" t="s">
        <v>258</v>
      </c>
      <c r="AH19" t="s">
        <v>259</v>
      </c>
      <c r="AI19" t="s">
        <v>183</v>
      </c>
      <c r="AJ19" t="s">
        <v>63</v>
      </c>
      <c r="AK19">
        <v>2022</v>
      </c>
      <c r="AL19">
        <v>387500</v>
      </c>
      <c r="AM19" t="s">
        <v>47</v>
      </c>
      <c r="AN19" t="s">
        <v>184</v>
      </c>
      <c r="AO19">
        <v>250000</v>
      </c>
      <c r="AP19">
        <v>137500</v>
      </c>
      <c r="AQ19" t="s">
        <v>47</v>
      </c>
      <c r="AR19">
        <v>387500</v>
      </c>
    </row>
    <row r="20" spans="1:44" x14ac:dyDescent="0.25">
      <c r="A20" s="2" t="s">
        <v>215</v>
      </c>
      <c r="B20" t="s">
        <v>106</v>
      </c>
      <c r="C20" t="s">
        <v>67</v>
      </c>
      <c r="D20" t="s">
        <v>92</v>
      </c>
      <c r="E20" t="s">
        <v>216</v>
      </c>
      <c r="F20" t="s">
        <v>195</v>
      </c>
      <c r="G20" t="s">
        <v>47</v>
      </c>
      <c r="H20" t="s">
        <v>93</v>
      </c>
      <c r="I20" t="s">
        <v>217</v>
      </c>
      <c r="J20" t="s">
        <v>218</v>
      </c>
      <c r="K20" t="s">
        <v>219</v>
      </c>
      <c r="L20" t="s">
        <v>47</v>
      </c>
      <c r="M20">
        <v>8658601</v>
      </c>
      <c r="N20" t="s">
        <v>220</v>
      </c>
      <c r="O20" t="s">
        <v>49</v>
      </c>
      <c r="P20" t="s">
        <v>50</v>
      </c>
      <c r="Q20" t="s">
        <v>89</v>
      </c>
      <c r="R20" t="s">
        <v>52</v>
      </c>
      <c r="S20" t="s">
        <v>53</v>
      </c>
      <c r="T20" t="s">
        <v>52</v>
      </c>
      <c r="U20" t="s">
        <v>53</v>
      </c>
      <c r="V20" t="s">
        <v>54</v>
      </c>
      <c r="W20">
        <v>39.034520999999998</v>
      </c>
      <c r="X20">
        <v>-94.575772999999998</v>
      </c>
      <c r="Y20">
        <v>578004</v>
      </c>
      <c r="Z20" t="s">
        <v>55</v>
      </c>
      <c r="AA20" t="s">
        <v>56</v>
      </c>
      <c r="AB20" t="s">
        <v>57</v>
      </c>
      <c r="AC20" t="s">
        <v>95</v>
      </c>
      <c r="AD20" t="s">
        <v>59</v>
      </c>
      <c r="AE20" t="s">
        <v>60</v>
      </c>
      <c r="AF20" t="s">
        <v>61</v>
      </c>
      <c r="AG20" t="s">
        <v>260</v>
      </c>
      <c r="AH20" t="s">
        <v>261</v>
      </c>
      <c r="AI20" t="s">
        <v>96</v>
      </c>
      <c r="AJ20" t="s">
        <v>63</v>
      </c>
      <c r="AK20">
        <v>2022</v>
      </c>
      <c r="AL20">
        <v>532120</v>
      </c>
      <c r="AM20" t="s">
        <v>47</v>
      </c>
      <c r="AN20" t="s">
        <v>97</v>
      </c>
      <c r="AO20">
        <v>352163</v>
      </c>
      <c r="AP20">
        <v>179957</v>
      </c>
      <c r="AQ20" t="s">
        <v>47</v>
      </c>
      <c r="AR20">
        <v>532120</v>
      </c>
    </row>
    <row r="21" spans="1:44" x14ac:dyDescent="0.25">
      <c r="A21" s="2" t="s">
        <v>262</v>
      </c>
      <c r="B21" t="s">
        <v>106</v>
      </c>
      <c r="C21" t="s">
        <v>67</v>
      </c>
      <c r="D21" t="s">
        <v>109</v>
      </c>
      <c r="E21" t="s">
        <v>263</v>
      </c>
      <c r="F21" t="s">
        <v>147</v>
      </c>
      <c r="G21" t="s">
        <v>47</v>
      </c>
      <c r="H21" t="s">
        <v>252</v>
      </c>
      <c r="I21" t="s">
        <v>264</v>
      </c>
      <c r="J21" t="s">
        <v>182</v>
      </c>
      <c r="K21" t="s">
        <v>265</v>
      </c>
      <c r="L21" t="s">
        <v>47</v>
      </c>
      <c r="M21">
        <v>6982225</v>
      </c>
      <c r="N21" t="s">
        <v>155</v>
      </c>
      <c r="O21" t="s">
        <v>49</v>
      </c>
      <c r="P21" t="s">
        <v>50</v>
      </c>
      <c r="Q21" t="s">
        <v>114</v>
      </c>
      <c r="R21" t="s">
        <v>52</v>
      </c>
      <c r="S21" t="s">
        <v>53</v>
      </c>
      <c r="T21" t="s">
        <v>52</v>
      </c>
      <c r="U21" t="s">
        <v>53</v>
      </c>
      <c r="V21" t="s">
        <v>54</v>
      </c>
      <c r="W21">
        <v>39.034520999999998</v>
      </c>
      <c r="X21">
        <v>-94.575772999999998</v>
      </c>
      <c r="Y21">
        <v>578004</v>
      </c>
      <c r="Z21" t="s">
        <v>55</v>
      </c>
      <c r="AA21" t="s">
        <v>56</v>
      </c>
      <c r="AB21" t="s">
        <v>57</v>
      </c>
      <c r="AC21" t="s">
        <v>115</v>
      </c>
      <c r="AD21" t="s">
        <v>59</v>
      </c>
      <c r="AE21" t="s">
        <v>60</v>
      </c>
      <c r="AF21" t="s">
        <v>61</v>
      </c>
      <c r="AG21" t="s">
        <v>266</v>
      </c>
      <c r="AH21" t="s">
        <v>182</v>
      </c>
      <c r="AI21" t="s">
        <v>116</v>
      </c>
      <c r="AJ21" t="s">
        <v>63</v>
      </c>
      <c r="AK21">
        <v>2022</v>
      </c>
      <c r="AL21">
        <v>375875</v>
      </c>
      <c r="AM21" t="s">
        <v>47</v>
      </c>
      <c r="AN21" t="s">
        <v>117</v>
      </c>
      <c r="AO21">
        <v>242500</v>
      </c>
      <c r="AP21">
        <v>133375</v>
      </c>
      <c r="AQ21" t="s">
        <v>47</v>
      </c>
      <c r="AR21">
        <v>375875</v>
      </c>
    </row>
    <row r="22" spans="1:44" x14ac:dyDescent="0.25">
      <c r="A22" s="2" t="s">
        <v>145</v>
      </c>
      <c r="B22" t="s">
        <v>106</v>
      </c>
      <c r="C22" t="s">
        <v>67</v>
      </c>
      <c r="D22" t="s">
        <v>68</v>
      </c>
      <c r="E22" t="s">
        <v>146</v>
      </c>
      <c r="F22" t="s">
        <v>147</v>
      </c>
      <c r="G22" t="s">
        <v>47</v>
      </c>
      <c r="H22" t="s">
        <v>148</v>
      </c>
      <c r="I22" t="s">
        <v>149</v>
      </c>
      <c r="J22" t="s">
        <v>134</v>
      </c>
      <c r="K22" t="s">
        <v>150</v>
      </c>
      <c r="L22" t="s">
        <v>47</v>
      </c>
      <c r="M22">
        <v>11716063</v>
      </c>
      <c r="N22" t="s">
        <v>151</v>
      </c>
      <c r="O22" t="s">
        <v>49</v>
      </c>
      <c r="P22" t="s">
        <v>50</v>
      </c>
      <c r="Q22" t="s">
        <v>152</v>
      </c>
      <c r="R22" t="s">
        <v>52</v>
      </c>
      <c r="S22" t="s">
        <v>53</v>
      </c>
      <c r="T22" t="s">
        <v>52</v>
      </c>
      <c r="U22" t="s">
        <v>53</v>
      </c>
      <c r="V22" t="s">
        <v>54</v>
      </c>
      <c r="W22">
        <v>39.034520999999998</v>
      </c>
      <c r="X22">
        <v>-94.575772999999998</v>
      </c>
      <c r="Y22">
        <v>578004</v>
      </c>
      <c r="Z22" t="s">
        <v>55</v>
      </c>
      <c r="AA22" t="s">
        <v>56</v>
      </c>
      <c r="AB22" t="s">
        <v>57</v>
      </c>
      <c r="AC22" t="s">
        <v>90</v>
      </c>
      <c r="AD22" t="s">
        <v>59</v>
      </c>
      <c r="AE22" t="s">
        <v>60</v>
      </c>
      <c r="AF22" t="s">
        <v>61</v>
      </c>
      <c r="AG22" t="s">
        <v>122</v>
      </c>
      <c r="AH22" t="s">
        <v>129</v>
      </c>
      <c r="AI22" t="s">
        <v>78</v>
      </c>
      <c r="AJ22" t="s">
        <v>63</v>
      </c>
      <c r="AK22">
        <v>2023</v>
      </c>
      <c r="AL22">
        <v>385600</v>
      </c>
      <c r="AM22" t="s">
        <v>47</v>
      </c>
      <c r="AN22" t="s">
        <v>79</v>
      </c>
      <c r="AO22">
        <v>250000</v>
      </c>
      <c r="AP22">
        <v>135600</v>
      </c>
      <c r="AQ22" t="s">
        <v>47</v>
      </c>
      <c r="AR22">
        <v>385600</v>
      </c>
    </row>
    <row r="23" spans="1:44" x14ac:dyDescent="0.25">
      <c r="A23" s="2" t="s">
        <v>98</v>
      </c>
      <c r="B23" t="s">
        <v>106</v>
      </c>
      <c r="C23" t="s">
        <v>67</v>
      </c>
      <c r="D23" t="s">
        <v>68</v>
      </c>
      <c r="E23" t="s">
        <v>99</v>
      </c>
      <c r="F23" t="s">
        <v>83</v>
      </c>
      <c r="G23" t="s">
        <v>47</v>
      </c>
      <c r="H23" t="s">
        <v>100</v>
      </c>
      <c r="I23" t="s">
        <v>101</v>
      </c>
      <c r="J23" t="s">
        <v>153</v>
      </c>
      <c r="K23" t="s">
        <v>154</v>
      </c>
      <c r="L23" t="s">
        <v>47</v>
      </c>
      <c r="M23">
        <v>10186127</v>
      </c>
      <c r="N23" t="s">
        <v>74</v>
      </c>
      <c r="O23" t="s">
        <v>49</v>
      </c>
      <c r="P23" t="s">
        <v>50</v>
      </c>
      <c r="Q23" t="s">
        <v>89</v>
      </c>
      <c r="R23" t="s">
        <v>52</v>
      </c>
      <c r="S23" t="s">
        <v>53</v>
      </c>
      <c r="T23" t="s">
        <v>52</v>
      </c>
      <c r="U23" t="s">
        <v>53</v>
      </c>
      <c r="V23" t="s">
        <v>54</v>
      </c>
      <c r="W23">
        <v>39.034520999999998</v>
      </c>
      <c r="X23">
        <v>-94.575772999999998</v>
      </c>
      <c r="Y23">
        <v>578004</v>
      </c>
      <c r="Z23" t="s">
        <v>55</v>
      </c>
      <c r="AA23" t="s">
        <v>56</v>
      </c>
      <c r="AB23" t="s">
        <v>57</v>
      </c>
      <c r="AC23" t="s">
        <v>76</v>
      </c>
      <c r="AD23" t="s">
        <v>59</v>
      </c>
      <c r="AE23" t="s">
        <v>60</v>
      </c>
      <c r="AF23" t="s">
        <v>61</v>
      </c>
      <c r="AG23" t="s">
        <v>104</v>
      </c>
      <c r="AH23" t="s">
        <v>102</v>
      </c>
      <c r="AI23" t="s">
        <v>78</v>
      </c>
      <c r="AJ23" t="s">
        <v>63</v>
      </c>
      <c r="AK23">
        <v>2023</v>
      </c>
      <c r="AL23">
        <v>387216</v>
      </c>
      <c r="AM23" t="s">
        <v>47</v>
      </c>
      <c r="AN23" t="s">
        <v>79</v>
      </c>
      <c r="AO23">
        <v>250000</v>
      </c>
      <c r="AP23">
        <v>137216</v>
      </c>
      <c r="AQ23" t="s">
        <v>47</v>
      </c>
      <c r="AR23">
        <v>387216</v>
      </c>
    </row>
    <row r="24" spans="1:44" x14ac:dyDescent="0.25">
      <c r="A24" s="2" t="s">
        <v>156</v>
      </c>
      <c r="B24" t="s">
        <v>106</v>
      </c>
      <c r="C24" t="s">
        <v>67</v>
      </c>
      <c r="D24" t="s">
        <v>157</v>
      </c>
      <c r="E24" t="s">
        <v>158</v>
      </c>
      <c r="F24" t="s">
        <v>159</v>
      </c>
      <c r="G24" t="s">
        <v>47</v>
      </c>
      <c r="H24" t="s">
        <v>160</v>
      </c>
      <c r="I24" t="s">
        <v>161</v>
      </c>
      <c r="J24" t="s">
        <v>162</v>
      </c>
      <c r="K24" t="s">
        <v>163</v>
      </c>
      <c r="L24" t="s">
        <v>47</v>
      </c>
      <c r="M24">
        <v>1897725</v>
      </c>
      <c r="N24" t="s">
        <v>164</v>
      </c>
      <c r="O24" t="s">
        <v>49</v>
      </c>
      <c r="P24" t="s">
        <v>50</v>
      </c>
      <c r="Q24" t="s">
        <v>165</v>
      </c>
      <c r="R24" t="s">
        <v>52</v>
      </c>
      <c r="S24" t="s">
        <v>53</v>
      </c>
      <c r="T24" t="s">
        <v>52</v>
      </c>
      <c r="U24" t="s">
        <v>53</v>
      </c>
      <c r="V24" t="s">
        <v>54</v>
      </c>
      <c r="W24">
        <v>39.034520999999998</v>
      </c>
      <c r="X24">
        <v>-94.575772999999998</v>
      </c>
      <c r="Y24">
        <v>578004</v>
      </c>
      <c r="Z24" t="s">
        <v>55</v>
      </c>
      <c r="AA24" t="s">
        <v>56</v>
      </c>
      <c r="AB24" t="s">
        <v>57</v>
      </c>
      <c r="AC24" t="s">
        <v>115</v>
      </c>
      <c r="AD24" t="s">
        <v>59</v>
      </c>
      <c r="AE24" t="s">
        <v>60</v>
      </c>
      <c r="AF24" t="s">
        <v>61</v>
      </c>
      <c r="AG24" t="s">
        <v>166</v>
      </c>
      <c r="AH24" t="s">
        <v>167</v>
      </c>
      <c r="AI24" t="s">
        <v>168</v>
      </c>
      <c r="AJ24" t="s">
        <v>63</v>
      </c>
      <c r="AK24">
        <v>2023</v>
      </c>
      <c r="AL24">
        <v>387500</v>
      </c>
      <c r="AM24" t="s">
        <v>47</v>
      </c>
      <c r="AN24" t="s">
        <v>169</v>
      </c>
      <c r="AO24">
        <v>250000</v>
      </c>
      <c r="AP24">
        <v>137500</v>
      </c>
      <c r="AQ24" t="s">
        <v>47</v>
      </c>
      <c r="AR24">
        <v>387500</v>
      </c>
    </row>
    <row r="25" spans="1:44" x14ac:dyDescent="0.25">
      <c r="A25" s="2" t="s">
        <v>173</v>
      </c>
      <c r="B25" t="s">
        <v>106</v>
      </c>
      <c r="C25" t="s">
        <v>67</v>
      </c>
      <c r="D25" t="s">
        <v>174</v>
      </c>
      <c r="E25" t="s">
        <v>175</v>
      </c>
      <c r="F25" t="s">
        <v>83</v>
      </c>
      <c r="G25" t="s">
        <v>47</v>
      </c>
      <c r="H25" t="s">
        <v>176</v>
      </c>
      <c r="I25" t="s">
        <v>177</v>
      </c>
      <c r="J25" t="s">
        <v>178</v>
      </c>
      <c r="K25" t="s">
        <v>179</v>
      </c>
      <c r="L25" t="s">
        <v>47</v>
      </c>
      <c r="M25">
        <v>9017092</v>
      </c>
      <c r="N25" t="s">
        <v>48</v>
      </c>
      <c r="O25" t="s">
        <v>180</v>
      </c>
      <c r="P25" t="s">
        <v>50</v>
      </c>
      <c r="Q25" t="s">
        <v>51</v>
      </c>
      <c r="R25" t="s">
        <v>52</v>
      </c>
      <c r="S25" t="s">
        <v>53</v>
      </c>
      <c r="T25" t="s">
        <v>52</v>
      </c>
      <c r="U25" t="s">
        <v>53</v>
      </c>
      <c r="V25" t="s">
        <v>54</v>
      </c>
      <c r="W25">
        <v>39.034520999999998</v>
      </c>
      <c r="X25">
        <v>-94.575772999999998</v>
      </c>
      <c r="Y25">
        <v>578004</v>
      </c>
      <c r="Z25" t="s">
        <v>55</v>
      </c>
      <c r="AA25" t="s">
        <v>56</v>
      </c>
      <c r="AB25" t="s">
        <v>57</v>
      </c>
      <c r="AC25" t="s">
        <v>58</v>
      </c>
      <c r="AD25" t="s">
        <v>59</v>
      </c>
      <c r="AE25" t="s">
        <v>60</v>
      </c>
      <c r="AF25" t="s">
        <v>61</v>
      </c>
      <c r="AG25" t="s">
        <v>181</v>
      </c>
      <c r="AH25" t="s">
        <v>182</v>
      </c>
      <c r="AI25" t="s">
        <v>183</v>
      </c>
      <c r="AJ25" t="s">
        <v>63</v>
      </c>
      <c r="AK25">
        <v>2023</v>
      </c>
      <c r="AL25">
        <v>667617</v>
      </c>
      <c r="AM25" t="s">
        <v>47</v>
      </c>
      <c r="AN25" t="s">
        <v>184</v>
      </c>
      <c r="AO25">
        <v>548389</v>
      </c>
      <c r="AP25">
        <v>119228</v>
      </c>
      <c r="AQ25" t="s">
        <v>47</v>
      </c>
      <c r="AR25">
        <v>667617</v>
      </c>
    </row>
    <row r="26" spans="1:44" x14ac:dyDescent="0.25">
      <c r="A26" s="2" t="s">
        <v>193</v>
      </c>
      <c r="B26" t="s">
        <v>106</v>
      </c>
      <c r="C26" t="s">
        <v>67</v>
      </c>
      <c r="D26" t="s">
        <v>174</v>
      </c>
      <c r="E26" t="s">
        <v>194</v>
      </c>
      <c r="F26" t="s">
        <v>195</v>
      </c>
      <c r="G26" t="s">
        <v>47</v>
      </c>
      <c r="H26" t="s">
        <v>196</v>
      </c>
      <c r="I26" t="s">
        <v>197</v>
      </c>
      <c r="J26" t="s">
        <v>198</v>
      </c>
      <c r="K26" t="s">
        <v>199</v>
      </c>
      <c r="L26" t="s">
        <v>47</v>
      </c>
      <c r="M26">
        <v>1863417</v>
      </c>
      <c r="N26" t="s">
        <v>200</v>
      </c>
      <c r="O26" t="s">
        <v>49</v>
      </c>
      <c r="P26" t="s">
        <v>50</v>
      </c>
      <c r="Q26" t="s">
        <v>201</v>
      </c>
      <c r="R26" t="s">
        <v>52</v>
      </c>
      <c r="S26" t="s">
        <v>53</v>
      </c>
      <c r="T26" t="s">
        <v>52</v>
      </c>
      <c r="U26" t="s">
        <v>53</v>
      </c>
      <c r="V26" t="s">
        <v>54</v>
      </c>
      <c r="W26">
        <v>39.034520999999998</v>
      </c>
      <c r="X26">
        <v>-94.575772999999998</v>
      </c>
      <c r="Y26">
        <v>578004</v>
      </c>
      <c r="Z26" t="s">
        <v>55</v>
      </c>
      <c r="AA26" t="s">
        <v>56</v>
      </c>
      <c r="AB26" t="s">
        <v>57</v>
      </c>
      <c r="AC26" t="s">
        <v>202</v>
      </c>
      <c r="AD26" t="s">
        <v>59</v>
      </c>
      <c r="AE26" t="s">
        <v>60</v>
      </c>
      <c r="AF26" t="s">
        <v>61</v>
      </c>
      <c r="AG26" t="s">
        <v>85</v>
      </c>
      <c r="AH26" t="s">
        <v>198</v>
      </c>
      <c r="AI26" t="s">
        <v>183</v>
      </c>
      <c r="AJ26" t="s">
        <v>63</v>
      </c>
      <c r="AK26">
        <v>2023</v>
      </c>
      <c r="AL26">
        <v>387500</v>
      </c>
      <c r="AM26" t="s">
        <v>47</v>
      </c>
      <c r="AN26" t="s">
        <v>184</v>
      </c>
      <c r="AO26">
        <v>250000</v>
      </c>
      <c r="AP26">
        <v>137500</v>
      </c>
      <c r="AQ26" t="s">
        <v>47</v>
      </c>
      <c r="AR26">
        <v>387500</v>
      </c>
    </row>
    <row r="27" spans="1:44" x14ac:dyDescent="0.25">
      <c r="A27" s="2" t="s">
        <v>205</v>
      </c>
      <c r="B27" t="s">
        <v>106</v>
      </c>
      <c r="C27" t="s">
        <v>67</v>
      </c>
      <c r="D27" t="s">
        <v>174</v>
      </c>
      <c r="E27" t="s">
        <v>206</v>
      </c>
      <c r="F27" t="s">
        <v>195</v>
      </c>
      <c r="G27" t="s">
        <v>47</v>
      </c>
      <c r="H27" t="s">
        <v>207</v>
      </c>
      <c r="I27" t="s">
        <v>208</v>
      </c>
      <c r="J27" t="s">
        <v>198</v>
      </c>
      <c r="K27" t="s">
        <v>209</v>
      </c>
      <c r="L27" t="s">
        <v>47</v>
      </c>
      <c r="M27">
        <v>9017092</v>
      </c>
      <c r="N27" t="s">
        <v>48</v>
      </c>
      <c r="O27" t="s">
        <v>49</v>
      </c>
      <c r="P27" t="s">
        <v>50</v>
      </c>
      <c r="Q27" t="s">
        <v>210</v>
      </c>
      <c r="R27" t="s">
        <v>52</v>
      </c>
      <c r="S27" t="s">
        <v>53</v>
      </c>
      <c r="T27" t="s">
        <v>52</v>
      </c>
      <c r="U27" t="s">
        <v>53</v>
      </c>
      <c r="V27" t="s">
        <v>54</v>
      </c>
      <c r="W27">
        <v>39.034520999999998</v>
      </c>
      <c r="X27">
        <v>-94.575772999999998</v>
      </c>
      <c r="Y27">
        <v>578004</v>
      </c>
      <c r="Z27" t="s">
        <v>55</v>
      </c>
      <c r="AA27" t="s">
        <v>56</v>
      </c>
      <c r="AB27" t="s">
        <v>57</v>
      </c>
      <c r="AC27" t="s">
        <v>115</v>
      </c>
      <c r="AD27" t="s">
        <v>59</v>
      </c>
      <c r="AE27" t="s">
        <v>60</v>
      </c>
      <c r="AF27" t="s">
        <v>61</v>
      </c>
      <c r="AG27" t="s">
        <v>85</v>
      </c>
      <c r="AH27" t="s">
        <v>91</v>
      </c>
      <c r="AI27" t="s">
        <v>183</v>
      </c>
      <c r="AJ27" t="s">
        <v>63</v>
      </c>
      <c r="AK27">
        <v>2023</v>
      </c>
      <c r="AL27">
        <v>661274</v>
      </c>
      <c r="AM27" t="s">
        <v>47</v>
      </c>
      <c r="AN27" t="s">
        <v>184</v>
      </c>
      <c r="AO27">
        <v>445011</v>
      </c>
      <c r="AP27">
        <v>216263</v>
      </c>
      <c r="AQ27" t="s">
        <v>47</v>
      </c>
      <c r="AR27">
        <v>661274</v>
      </c>
    </row>
    <row r="28" spans="1:44" x14ac:dyDescent="0.25">
      <c r="A28" s="2" t="s">
        <v>215</v>
      </c>
      <c r="B28" t="s">
        <v>106</v>
      </c>
      <c r="C28" t="s">
        <v>67</v>
      </c>
      <c r="D28" t="s">
        <v>92</v>
      </c>
      <c r="E28" t="s">
        <v>216</v>
      </c>
      <c r="F28" t="s">
        <v>50</v>
      </c>
      <c r="G28" t="s">
        <v>47</v>
      </c>
      <c r="H28" t="s">
        <v>93</v>
      </c>
      <c r="I28" t="s">
        <v>217</v>
      </c>
      <c r="J28" t="s">
        <v>218</v>
      </c>
      <c r="K28" t="s">
        <v>219</v>
      </c>
      <c r="L28" t="s">
        <v>47</v>
      </c>
      <c r="M28">
        <v>8658601</v>
      </c>
      <c r="N28" t="s">
        <v>220</v>
      </c>
      <c r="O28" t="s">
        <v>49</v>
      </c>
      <c r="P28" t="s">
        <v>50</v>
      </c>
      <c r="Q28" t="s">
        <v>89</v>
      </c>
      <c r="R28" t="s">
        <v>52</v>
      </c>
      <c r="S28" t="s">
        <v>53</v>
      </c>
      <c r="T28" t="s">
        <v>52</v>
      </c>
      <c r="U28" t="s">
        <v>53</v>
      </c>
      <c r="V28" t="s">
        <v>54</v>
      </c>
      <c r="W28">
        <v>39.034520999999998</v>
      </c>
      <c r="X28">
        <v>-94.575772999999998</v>
      </c>
      <c r="Y28">
        <v>578004</v>
      </c>
      <c r="Z28" t="s">
        <v>55</v>
      </c>
      <c r="AA28" t="s">
        <v>56</v>
      </c>
      <c r="AB28" t="s">
        <v>57</v>
      </c>
      <c r="AC28" t="s">
        <v>95</v>
      </c>
      <c r="AD28" t="s">
        <v>59</v>
      </c>
      <c r="AE28" t="s">
        <v>60</v>
      </c>
      <c r="AF28" t="s">
        <v>61</v>
      </c>
      <c r="AG28" t="s">
        <v>221</v>
      </c>
      <c r="AH28" t="s">
        <v>218</v>
      </c>
      <c r="AI28" t="s">
        <v>96</v>
      </c>
      <c r="AJ28" t="s">
        <v>63</v>
      </c>
      <c r="AK28">
        <v>2023</v>
      </c>
      <c r="AL28">
        <v>523038</v>
      </c>
      <c r="AM28" t="s">
        <v>47</v>
      </c>
      <c r="AN28" t="s">
        <v>97</v>
      </c>
      <c r="AO28">
        <v>340479</v>
      </c>
      <c r="AP28">
        <v>182559</v>
      </c>
      <c r="AQ28" t="s">
        <v>47</v>
      </c>
      <c r="AR28">
        <v>523038</v>
      </c>
    </row>
    <row r="29" spans="1:44" x14ac:dyDescent="0.25">
      <c r="A29" s="2" t="s">
        <v>226</v>
      </c>
      <c r="B29" t="s">
        <v>81</v>
      </c>
      <c r="C29" t="s">
        <v>67</v>
      </c>
      <c r="D29" t="s">
        <v>68</v>
      </c>
      <c r="E29" t="s">
        <v>227</v>
      </c>
      <c r="F29" t="s">
        <v>228</v>
      </c>
      <c r="G29" t="s">
        <v>47</v>
      </c>
      <c r="H29" t="s">
        <v>100</v>
      </c>
      <c r="I29" t="s">
        <v>229</v>
      </c>
      <c r="J29" t="s">
        <v>129</v>
      </c>
      <c r="K29" t="s">
        <v>73</v>
      </c>
      <c r="L29" t="s">
        <v>47</v>
      </c>
      <c r="M29">
        <v>10186127</v>
      </c>
      <c r="N29" t="s">
        <v>74</v>
      </c>
      <c r="O29" t="s">
        <v>49</v>
      </c>
      <c r="P29" t="s">
        <v>50</v>
      </c>
      <c r="Q29" t="s">
        <v>75</v>
      </c>
      <c r="R29" t="s">
        <v>52</v>
      </c>
      <c r="S29" t="s">
        <v>53</v>
      </c>
      <c r="T29" t="s">
        <v>52</v>
      </c>
      <c r="U29" t="s">
        <v>53</v>
      </c>
      <c r="V29" t="s">
        <v>54</v>
      </c>
      <c r="W29">
        <v>39.034520999999998</v>
      </c>
      <c r="X29">
        <v>-94.575772999999998</v>
      </c>
      <c r="Y29">
        <v>578004</v>
      </c>
      <c r="Z29" t="s">
        <v>55</v>
      </c>
      <c r="AA29" t="s">
        <v>56</v>
      </c>
      <c r="AB29" t="s">
        <v>57</v>
      </c>
      <c r="AC29" t="s">
        <v>76</v>
      </c>
      <c r="AD29" t="s">
        <v>59</v>
      </c>
      <c r="AE29" t="s">
        <v>60</v>
      </c>
      <c r="AF29" t="s">
        <v>61</v>
      </c>
      <c r="AG29" t="s">
        <v>229</v>
      </c>
      <c r="AH29" t="s">
        <v>129</v>
      </c>
      <c r="AI29" t="s">
        <v>78</v>
      </c>
      <c r="AJ29" t="s">
        <v>63</v>
      </c>
      <c r="AK29">
        <v>2022</v>
      </c>
      <c r="AL29">
        <v>395141</v>
      </c>
      <c r="AM29" t="s">
        <v>47</v>
      </c>
      <c r="AN29" t="s">
        <v>79</v>
      </c>
      <c r="AO29">
        <v>252486</v>
      </c>
      <c r="AP29">
        <v>142655</v>
      </c>
      <c r="AQ29" t="s">
        <v>47</v>
      </c>
      <c r="AR29">
        <v>395141</v>
      </c>
    </row>
    <row r="30" spans="1:44" x14ac:dyDescent="0.25">
      <c r="A30" s="2" t="s">
        <v>80</v>
      </c>
      <c r="B30" t="s">
        <v>81</v>
      </c>
      <c r="C30" t="s">
        <v>67</v>
      </c>
      <c r="D30" t="s">
        <v>68</v>
      </c>
      <c r="E30" t="s">
        <v>82</v>
      </c>
      <c r="F30" t="s">
        <v>83</v>
      </c>
      <c r="G30" t="s">
        <v>47</v>
      </c>
      <c r="H30" t="s">
        <v>84</v>
      </c>
      <c r="I30" t="s">
        <v>85</v>
      </c>
      <c r="J30" t="s">
        <v>86</v>
      </c>
      <c r="K30" t="s">
        <v>87</v>
      </c>
      <c r="L30" t="s">
        <v>47</v>
      </c>
      <c r="M30">
        <v>10830044</v>
      </c>
      <c r="N30" t="s">
        <v>88</v>
      </c>
      <c r="O30" t="s">
        <v>49</v>
      </c>
      <c r="P30" t="s">
        <v>50</v>
      </c>
      <c r="Q30" t="s">
        <v>89</v>
      </c>
      <c r="R30" t="s">
        <v>52</v>
      </c>
      <c r="S30" t="s">
        <v>53</v>
      </c>
      <c r="T30" t="s">
        <v>52</v>
      </c>
      <c r="U30" t="s">
        <v>53</v>
      </c>
      <c r="V30" t="s">
        <v>54</v>
      </c>
      <c r="W30">
        <v>39.034520999999998</v>
      </c>
      <c r="X30">
        <v>-94.575772999999998</v>
      </c>
      <c r="Y30">
        <v>578004</v>
      </c>
      <c r="Z30" t="s">
        <v>55</v>
      </c>
      <c r="AA30" t="s">
        <v>56</v>
      </c>
      <c r="AB30" t="s">
        <v>57</v>
      </c>
      <c r="AC30" t="s">
        <v>90</v>
      </c>
      <c r="AD30" t="s">
        <v>59</v>
      </c>
      <c r="AE30" t="s">
        <v>60</v>
      </c>
      <c r="AF30" t="s">
        <v>61</v>
      </c>
      <c r="AG30" t="s">
        <v>85</v>
      </c>
      <c r="AH30" t="s">
        <v>91</v>
      </c>
      <c r="AI30" t="s">
        <v>78</v>
      </c>
      <c r="AJ30" t="s">
        <v>63</v>
      </c>
      <c r="AK30">
        <v>2023</v>
      </c>
      <c r="AL30">
        <v>391250</v>
      </c>
      <c r="AM30" t="s">
        <v>47</v>
      </c>
      <c r="AN30" t="s">
        <v>79</v>
      </c>
      <c r="AO30">
        <v>250000</v>
      </c>
      <c r="AP30">
        <v>141250</v>
      </c>
      <c r="AQ30" t="s">
        <v>47</v>
      </c>
      <c r="AR30">
        <v>391250</v>
      </c>
    </row>
  </sheetData>
  <sortState xmlns:xlrd2="http://schemas.microsoft.com/office/spreadsheetml/2017/richdata2" ref="A2:AR111">
    <sortCondition ref="C2:C111"/>
  </sortState>
  <hyperlinks>
    <hyperlink ref="A4" r:id="rId1" xr:uid="{584C9612-553E-424C-8159-5D0040D9ADB8}"/>
    <hyperlink ref="A30" r:id="rId2" xr:uid="{6BFEDA62-A700-4134-A9F4-64A97DCE2D28}"/>
    <hyperlink ref="A11" r:id="rId3" xr:uid="{59448DBD-F427-4AB5-8C68-CB2E96A9E8F1}"/>
    <hyperlink ref="A5" r:id="rId4" xr:uid="{990005B0-26BF-4F4C-8221-ECB0ED98CFBE}"/>
    <hyperlink ref="A6" r:id="rId5" xr:uid="{55D6E790-BD3F-4A6D-A354-3BB3E08AAB22}"/>
    <hyperlink ref="A7" r:id="rId6" xr:uid="{2FEF56F2-B264-46AC-8B87-FFD2745AE4EE}"/>
    <hyperlink ref="A22" r:id="rId7" xr:uid="{9840AA32-0E93-497F-AE45-BC5A2BB7A5F0}"/>
    <hyperlink ref="A23" r:id="rId8" xr:uid="{804B62E5-F5B6-42CB-BE7D-418E98611098}"/>
    <hyperlink ref="A24" r:id="rId9" xr:uid="{444B73FE-39B1-4C26-9B00-F6686A6EC70B}"/>
    <hyperlink ref="A25" r:id="rId10" xr:uid="{887DB205-9F16-4480-9B28-15BF0A6F17DA}"/>
    <hyperlink ref="A8" r:id="rId11" xr:uid="{E0F32A52-24C5-4386-9B64-E621D98BFE37}"/>
    <hyperlink ref="A26" r:id="rId12" xr:uid="{7CF67106-D048-4C31-895C-1D10131EBD54}"/>
    <hyperlink ref="A27" r:id="rId13" xr:uid="{E4D3425B-3306-4BF5-AACC-301A2522733A}"/>
    <hyperlink ref="A9" r:id="rId14" xr:uid="{41F3F3A5-7B73-4113-9F06-18A1246792D4}"/>
    <hyperlink ref="A28" r:id="rId15" xr:uid="{5C16D69D-DD2F-4F4A-AF21-699659864B1F}"/>
    <hyperlink ref="A10" r:id="rId16" xr:uid="{5289C1B6-F844-436B-B624-084EC09C11BB}"/>
    <hyperlink ref="A2" r:id="rId17" xr:uid="{F6CC23D9-99CD-4219-82FD-C9F35864808C}"/>
    <hyperlink ref="A29" r:id="rId18" xr:uid="{528F6C07-8AA8-4B3D-B2CC-7E69767413B9}"/>
    <hyperlink ref="A12" r:id="rId19" xr:uid="{30F55141-A7CD-4C43-9A57-A0CCA7EAE4FD}"/>
    <hyperlink ref="A13" r:id="rId20" xr:uid="{08936A2F-2CC3-44AA-9A44-02E30A8B3D0E}"/>
    <hyperlink ref="A14" r:id="rId21" xr:uid="{32F1360C-B8E5-44B1-A2A7-9880485DAAF9}"/>
    <hyperlink ref="A3" r:id="rId22" xr:uid="{38B1B47F-D9DF-4564-A706-4AE381BDD3DF}"/>
    <hyperlink ref="A15" r:id="rId23" xr:uid="{F6E55A1C-6208-4112-8DAB-C7A2B0ABA9C3}"/>
    <hyperlink ref="A16" r:id="rId24" xr:uid="{F8452D2C-EAF0-4709-94D7-BA96A3E783FA}"/>
    <hyperlink ref="A17" r:id="rId25" xr:uid="{20DC2F41-80A6-4CF2-980D-8BD0AD516184}"/>
    <hyperlink ref="A18" r:id="rId26" xr:uid="{181A25B3-1896-4267-8CAE-41AD0215ABEB}"/>
    <hyperlink ref="A19" r:id="rId27" xr:uid="{F79AB277-BD72-4BF4-BE9E-83072B9C31DD}"/>
    <hyperlink ref="A20" r:id="rId28" xr:uid="{18E15052-ECE2-4890-A248-30EC107FCC36}"/>
    <hyperlink ref="A21" r:id="rId29" xr:uid="{ECCECA91-50B3-4B61-8C87-E85AD3498A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Winders, Christopher</dc:creator>
  <cp:lastModifiedBy>Winders, Christopher</cp:lastModifiedBy>
  <dcterms:created xsi:type="dcterms:W3CDTF">2024-02-12T22:20:41Z</dcterms:created>
  <dcterms:modified xsi:type="dcterms:W3CDTF">2024-02-12T22:39:53Z</dcterms:modified>
</cp:coreProperties>
</file>