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roups\Research Services\Sponsored Programs\Lucy\budget templates\"/>
    </mc:Choice>
  </mc:AlternateContent>
  <xr:revisionPtr revIDLastSave="0" documentId="8_{622902D2-892D-4D44-BBDA-77105BECCB34}" xr6:coauthVersionLast="47" xr6:coauthVersionMax="47" xr10:uidLastSave="{00000000-0000-0000-0000-000000000000}"/>
  <bookViews>
    <workbookView xWindow="28680" yWindow="-2625" windowWidth="29040" windowHeight="15720" xr2:uid="{00000000-000D-0000-FFFF-FFFF00000000}"/>
  </bookViews>
  <sheets>
    <sheet name="UMKC Budget" sheetId="4" r:id="rId1"/>
  </sheets>
  <definedNames>
    <definedName name="_xlnm.Print_Titles" localSheetId="0">'UMKC Budget'!$3:$3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4" l="1"/>
  <c r="E28" i="4"/>
  <c r="F28" i="4"/>
  <c r="G28" i="4"/>
  <c r="H28" i="4"/>
  <c r="C28" i="4"/>
  <c r="D22" i="4"/>
  <c r="E22" i="4"/>
  <c r="F22" i="4"/>
  <c r="G22" i="4"/>
  <c r="H22" i="4"/>
  <c r="C22" i="4"/>
  <c r="D13" i="4"/>
  <c r="E13" i="4"/>
  <c r="F13" i="4"/>
  <c r="G13" i="4"/>
  <c r="H13" i="4"/>
  <c r="C13" i="4"/>
  <c r="H43" i="4"/>
  <c r="G43" i="4"/>
  <c r="F43" i="4"/>
  <c r="E43" i="4"/>
  <c r="D43" i="4"/>
  <c r="C43" i="4"/>
  <c r="H39" i="4"/>
  <c r="G39" i="4"/>
  <c r="F39" i="4"/>
  <c r="E39" i="4"/>
  <c r="D39" i="4"/>
  <c r="C39" i="4"/>
  <c r="E117" i="4"/>
  <c r="F117" i="4" s="1"/>
  <c r="G117" i="4" s="1"/>
  <c r="E118" i="4"/>
  <c r="F118" i="4" s="1"/>
  <c r="G118" i="4" s="1"/>
  <c r="E119" i="4"/>
  <c r="F119" i="4"/>
  <c r="G119" i="4" s="1"/>
  <c r="E120" i="4"/>
  <c r="F120" i="4" s="1"/>
  <c r="G120" i="4" s="1"/>
  <c r="E121" i="4"/>
  <c r="F121" i="4"/>
  <c r="G121" i="4" s="1"/>
  <c r="D118" i="4"/>
  <c r="D119" i="4"/>
  <c r="D120" i="4"/>
  <c r="D121" i="4"/>
  <c r="D117" i="4"/>
  <c r="E109" i="4"/>
  <c r="F109" i="4" s="1"/>
  <c r="G109" i="4" s="1"/>
  <c r="E110" i="4"/>
  <c r="F110" i="4" s="1"/>
  <c r="G110" i="4" s="1"/>
  <c r="D110" i="4"/>
  <c r="D109" i="4"/>
  <c r="E101" i="4"/>
  <c r="F101" i="4" s="1"/>
  <c r="G101" i="4" s="1"/>
  <c r="E102" i="4"/>
  <c r="F102" i="4" s="1"/>
  <c r="G102" i="4" s="1"/>
  <c r="D102" i="4"/>
  <c r="D101" i="4"/>
  <c r="E83" i="4"/>
  <c r="F83" i="4" s="1"/>
  <c r="G83" i="4" s="1"/>
  <c r="E84" i="4"/>
  <c r="F84" i="4" s="1"/>
  <c r="G84" i="4" s="1"/>
  <c r="E85" i="4"/>
  <c r="F85" i="4"/>
  <c r="G85" i="4" s="1"/>
  <c r="E86" i="4"/>
  <c r="F86" i="4" s="1"/>
  <c r="G86" i="4" s="1"/>
  <c r="E87" i="4"/>
  <c r="F87" i="4" s="1"/>
  <c r="G87" i="4" s="1"/>
  <c r="E88" i="4"/>
  <c r="F88" i="4" s="1"/>
  <c r="G88" i="4" s="1"/>
  <c r="E89" i="4"/>
  <c r="F89" i="4"/>
  <c r="G89" i="4" s="1"/>
  <c r="E90" i="4"/>
  <c r="F90" i="4"/>
  <c r="G90" i="4"/>
  <c r="E91" i="4"/>
  <c r="F91" i="4" s="1"/>
  <c r="G91" i="4" s="1"/>
  <c r="E92" i="4"/>
  <c r="F92" i="4" s="1"/>
  <c r="G92" i="4" s="1"/>
  <c r="E93" i="4"/>
  <c r="F93" i="4"/>
  <c r="G93" i="4" s="1"/>
  <c r="E94" i="4"/>
  <c r="F94" i="4" s="1"/>
  <c r="G94" i="4" s="1"/>
  <c r="E95" i="4"/>
  <c r="F95" i="4" s="1"/>
  <c r="G95" i="4" s="1"/>
  <c r="E96" i="4"/>
  <c r="F96" i="4" s="1"/>
  <c r="G96" i="4" s="1"/>
  <c r="E97" i="4"/>
  <c r="F97" i="4"/>
  <c r="G97" i="4" s="1"/>
  <c r="E98" i="4"/>
  <c r="F98" i="4"/>
  <c r="G98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83" i="4"/>
  <c r="E76" i="4"/>
  <c r="F76" i="4" s="1"/>
  <c r="G76" i="4" s="1"/>
  <c r="E77" i="4"/>
  <c r="F77" i="4" s="1"/>
  <c r="G77" i="4" s="1"/>
  <c r="D77" i="4"/>
  <c r="D76" i="4"/>
  <c r="E72" i="4"/>
  <c r="F72" i="4" s="1"/>
  <c r="G72" i="4" s="1"/>
  <c r="E73" i="4"/>
  <c r="F73" i="4" s="1"/>
  <c r="G73" i="4" s="1"/>
  <c r="D73" i="4"/>
  <c r="D72" i="4"/>
  <c r="E68" i="4"/>
  <c r="F68" i="4" s="1"/>
  <c r="G68" i="4" s="1"/>
  <c r="E69" i="4"/>
  <c r="F69" i="4" s="1"/>
  <c r="G69" i="4" s="1"/>
  <c r="D69" i="4"/>
  <c r="D68" i="4"/>
  <c r="E64" i="4"/>
  <c r="F64" i="4"/>
  <c r="G64" i="4" s="1"/>
  <c r="E65" i="4"/>
  <c r="F65" i="4"/>
  <c r="G65" i="4"/>
  <c r="D65" i="4"/>
  <c r="D64" i="4"/>
  <c r="E57" i="4"/>
  <c r="F57" i="4" s="1"/>
  <c r="G57" i="4" s="1"/>
  <c r="E58" i="4"/>
  <c r="F58" i="4" s="1"/>
  <c r="G58" i="4" s="1"/>
  <c r="D58" i="4"/>
  <c r="D57" i="4"/>
  <c r="E42" i="4" l="1"/>
  <c r="F42" i="4" s="1"/>
  <c r="G42" i="4" s="1"/>
  <c r="D42" i="4"/>
  <c r="E38" i="4"/>
  <c r="F38" i="4" s="1"/>
  <c r="G38" i="4" s="1"/>
  <c r="D38" i="4"/>
  <c r="E34" i="4"/>
  <c r="F34" i="4" s="1"/>
  <c r="G34" i="4" s="1"/>
  <c r="D34" i="4"/>
  <c r="E30" i="4"/>
  <c r="F30" i="4" s="1"/>
  <c r="G30" i="4" s="1"/>
  <c r="D30" i="4"/>
  <c r="E24" i="4"/>
  <c r="F24" i="4" s="1"/>
  <c r="E25" i="4"/>
  <c r="F25" i="4"/>
  <c r="G25" i="4"/>
  <c r="E26" i="4"/>
  <c r="F26" i="4"/>
  <c r="G26" i="4" s="1"/>
  <c r="D25" i="4"/>
  <c r="D26" i="4"/>
  <c r="D24" i="4"/>
  <c r="E18" i="4"/>
  <c r="F18" i="4" s="1"/>
  <c r="G18" i="4" s="1"/>
  <c r="E19" i="4"/>
  <c r="F19" i="4" s="1"/>
  <c r="G19" i="4" s="1"/>
  <c r="E20" i="4"/>
  <c r="F20" i="4"/>
  <c r="G20" i="4" s="1"/>
  <c r="D19" i="4"/>
  <c r="D20" i="4"/>
  <c r="D18" i="4"/>
  <c r="E5" i="4"/>
  <c r="F5" i="4"/>
  <c r="G5" i="4" s="1"/>
  <c r="E6" i="4"/>
  <c r="F6" i="4" s="1"/>
  <c r="E7" i="4"/>
  <c r="F7" i="4"/>
  <c r="G7" i="4" s="1"/>
  <c r="E8" i="4"/>
  <c r="F8" i="4" s="1"/>
  <c r="G8" i="4" s="1"/>
  <c r="E9" i="4"/>
  <c r="F9" i="4"/>
  <c r="G9" i="4" s="1"/>
  <c r="E10" i="4"/>
  <c r="F10" i="4" s="1"/>
  <c r="G10" i="4" s="1"/>
  <c r="E11" i="4"/>
  <c r="F11" i="4"/>
  <c r="G11" i="4" s="1"/>
  <c r="H11" i="4" s="1"/>
  <c r="D5" i="4"/>
  <c r="D6" i="4"/>
  <c r="D7" i="4"/>
  <c r="D8" i="4"/>
  <c r="D9" i="4"/>
  <c r="D10" i="4"/>
  <c r="D11" i="4"/>
  <c r="E4" i="4"/>
  <c r="F4" i="4" s="1"/>
  <c r="G4" i="4" s="1"/>
  <c r="D4" i="4"/>
  <c r="D12" i="4" s="1"/>
  <c r="D27" i="4"/>
  <c r="C27" i="4"/>
  <c r="C21" i="4"/>
  <c r="C12" i="4"/>
  <c r="C59" i="4"/>
  <c r="C99" i="4"/>
  <c r="C103" i="4"/>
  <c r="C107" i="4"/>
  <c r="C111" i="4"/>
  <c r="C123" i="4"/>
  <c r="D99" i="4"/>
  <c r="D107" i="4"/>
  <c r="E123" i="4"/>
  <c r="E107" i="4"/>
  <c r="H107" i="4" s="1"/>
  <c r="H120" i="4"/>
  <c r="F107" i="4"/>
  <c r="G107" i="4"/>
  <c r="H106" i="4"/>
  <c r="H53" i="4"/>
  <c r="H52" i="4"/>
  <c r="H51" i="4"/>
  <c r="H50" i="4"/>
  <c r="G54" i="4"/>
  <c r="F54" i="4"/>
  <c r="E54" i="4"/>
  <c r="D54" i="4"/>
  <c r="C54" i="4"/>
  <c r="C66" i="4"/>
  <c r="C70" i="4"/>
  <c r="C79" i="4"/>
  <c r="C74" i="4"/>
  <c r="C78" i="4"/>
  <c r="H105" i="4"/>
  <c r="D74" i="4"/>
  <c r="H118" i="4"/>
  <c r="H89" i="4"/>
  <c r="H98" i="4"/>
  <c r="D123" i="4"/>
  <c r="D103" i="4"/>
  <c r="D78" i="4"/>
  <c r="H97" i="4"/>
  <c r="E78" i="4" l="1"/>
  <c r="G78" i="4"/>
  <c r="H64" i="4"/>
  <c r="H24" i="4"/>
  <c r="G24" i="4"/>
  <c r="D21" i="4"/>
  <c r="G6" i="4"/>
  <c r="H6" i="4" s="1"/>
  <c r="H4" i="4"/>
  <c r="H91" i="4"/>
  <c r="D111" i="4"/>
  <c r="D124" i="4" s="1"/>
  <c r="H83" i="4"/>
  <c r="C44" i="4"/>
  <c r="E70" i="4"/>
  <c r="H96" i="4"/>
  <c r="H119" i="4"/>
  <c r="D44" i="4"/>
  <c r="H95" i="4"/>
  <c r="E103" i="4"/>
  <c r="H90" i="4"/>
  <c r="H25" i="4"/>
  <c r="H8" i="4"/>
  <c r="F123" i="4"/>
  <c r="E74" i="4"/>
  <c r="D66" i="4"/>
  <c r="H88" i="4"/>
  <c r="H92" i="4"/>
  <c r="H94" i="4"/>
  <c r="H87" i="4"/>
  <c r="D46" i="4"/>
  <c r="H20" i="4"/>
  <c r="H85" i="4"/>
  <c r="D70" i="4"/>
  <c r="E12" i="4"/>
  <c r="H93" i="4"/>
  <c r="C46" i="4"/>
  <c r="H86" i="4"/>
  <c r="H19" i="4"/>
  <c r="H54" i="4"/>
  <c r="H68" i="4"/>
  <c r="H77" i="4"/>
  <c r="H121" i="4"/>
  <c r="D59" i="4"/>
  <c r="C124" i="4"/>
  <c r="H10" i="4"/>
  <c r="H7" i="4"/>
  <c r="E21" i="4"/>
  <c r="H102" i="4" l="1"/>
  <c r="F78" i="4"/>
  <c r="H78" i="4" s="1"/>
  <c r="H76" i="4"/>
  <c r="H73" i="4"/>
  <c r="H9" i="4"/>
  <c r="C127" i="4"/>
  <c r="C126" i="4"/>
  <c r="C45" i="4"/>
  <c r="F21" i="4"/>
  <c r="G12" i="4"/>
  <c r="F12" i="4"/>
  <c r="E27" i="4"/>
  <c r="D79" i="4"/>
  <c r="D126" i="4" s="1"/>
  <c r="E111" i="4"/>
  <c r="F70" i="4"/>
  <c r="G123" i="4"/>
  <c r="H123" i="4" s="1"/>
  <c r="H117" i="4"/>
  <c r="F103" i="4"/>
  <c r="H103" i="4" s="1"/>
  <c r="G103" i="4"/>
  <c r="E99" i="4"/>
  <c r="H57" i="4"/>
  <c r="E59" i="4"/>
  <c r="F74" i="4"/>
  <c r="H74" i="4" s="1"/>
  <c r="G74" i="4"/>
  <c r="E66" i="4"/>
  <c r="E79" i="4" s="1"/>
  <c r="D45" i="4"/>
  <c r="D47" i="4" s="1"/>
  <c r="D127" i="4"/>
  <c r="D129" i="4" s="1"/>
  <c r="H109" i="4"/>
  <c r="H5" i="4" l="1"/>
  <c r="H12" i="4"/>
  <c r="H34" i="4"/>
  <c r="G99" i="4"/>
  <c r="F99" i="4"/>
  <c r="E124" i="4"/>
  <c r="H99" i="4"/>
  <c r="E46" i="4"/>
  <c r="G21" i="4"/>
  <c r="H18" i="4"/>
  <c r="F111" i="4"/>
  <c r="C128" i="4"/>
  <c r="C130" i="4" s="1"/>
  <c r="H84" i="4"/>
  <c r="F66" i="4"/>
  <c r="H42" i="4"/>
  <c r="H72" i="4"/>
  <c r="G59" i="4"/>
  <c r="F59" i="4"/>
  <c r="H59" i="4" s="1"/>
  <c r="E44" i="4"/>
  <c r="G70" i="4"/>
  <c r="H70" i="4" s="1"/>
  <c r="H69" i="4"/>
  <c r="G27" i="4"/>
  <c r="F27" i="4"/>
  <c r="C47" i="4"/>
  <c r="H101" i="4"/>
  <c r="H58" i="4"/>
  <c r="D130" i="4"/>
  <c r="H38" i="4" l="1"/>
  <c r="F44" i="4"/>
  <c r="F45" i="4" s="1"/>
  <c r="E126" i="4"/>
  <c r="E127" i="4"/>
  <c r="E45" i="4"/>
  <c r="H110" i="4"/>
  <c r="G111" i="4"/>
  <c r="G124" i="4" s="1"/>
  <c r="H30" i="4"/>
  <c r="F46" i="4"/>
  <c r="F124" i="4"/>
  <c r="H26" i="4"/>
  <c r="F79" i="4"/>
  <c r="G44" i="4"/>
  <c r="H44" i="4" s="1"/>
  <c r="G46" i="4"/>
  <c r="H21" i="4"/>
  <c r="G66" i="4"/>
  <c r="G79" i="4" s="1"/>
  <c r="H65" i="4"/>
  <c r="H27" i="4"/>
  <c r="H111" i="4" l="1"/>
  <c r="H124" i="4"/>
  <c r="H66" i="4"/>
  <c r="H46" i="4"/>
  <c r="H79" i="4"/>
  <c r="F127" i="4"/>
  <c r="F129" i="4" s="1"/>
  <c r="F126" i="4"/>
  <c r="E47" i="4"/>
  <c r="E129" i="4"/>
  <c r="E130" i="4" s="1"/>
  <c r="G127" i="4"/>
  <c r="G129" i="4" s="1"/>
  <c r="G126" i="4"/>
  <c r="G45" i="4"/>
  <c r="G47" i="4" s="1"/>
  <c r="F47" i="4"/>
  <c r="F130" i="4" l="1"/>
  <c r="G130" i="4"/>
  <c r="H127" i="4"/>
  <c r="H129" i="4" s="1"/>
  <c r="H45" i="4"/>
  <c r="H126" i="4"/>
  <c r="H47" i="4"/>
  <c r="H130" i="4" l="1"/>
</calcChain>
</file>

<file path=xl/sharedStrings.xml><?xml version="1.0" encoding="utf-8"?>
<sst xmlns="http://schemas.openxmlformats.org/spreadsheetml/2006/main" count="70" uniqueCount="64">
  <si>
    <t>Base</t>
  </si>
  <si>
    <t>Year 1</t>
  </si>
  <si>
    <t>Year 2</t>
  </si>
  <si>
    <t>Year 3</t>
  </si>
  <si>
    <t>Year 4</t>
  </si>
  <si>
    <t>Year 5</t>
  </si>
  <si>
    <t>Total</t>
  </si>
  <si>
    <t>Total Direct - UMKC</t>
  </si>
  <si>
    <t>Total Project Costs</t>
  </si>
  <si>
    <t>Stipends</t>
  </si>
  <si>
    <t>Subsistence</t>
  </si>
  <si>
    <t>Other</t>
  </si>
  <si>
    <t>Total Subsistence</t>
  </si>
  <si>
    <t>Total Stipends</t>
  </si>
  <si>
    <t>Total Materials &amp; Supplies</t>
  </si>
  <si>
    <t>G. Other Direct Costs</t>
  </si>
  <si>
    <t>E. Travel, local travel and national meetings</t>
  </si>
  <si>
    <t>C. Total Fringe</t>
  </si>
  <si>
    <r>
      <t xml:space="preserve">F. Participant Support </t>
    </r>
    <r>
      <rPr>
        <sz val="10"/>
        <rFont val="Arial"/>
        <family val="2"/>
      </rPr>
      <t>(exclude from IDC)</t>
    </r>
  </si>
  <si>
    <r>
      <t xml:space="preserve">D. Equipment </t>
    </r>
    <r>
      <rPr>
        <sz val="10"/>
        <rFont val="Arial"/>
        <family val="2"/>
      </rPr>
      <t>(exclude from IDC)</t>
    </r>
  </si>
  <si>
    <t>Foreign</t>
  </si>
  <si>
    <t>1. Materials &amp; Supplies</t>
  </si>
  <si>
    <t>2. Publication Costs, Docmentation and distribution</t>
  </si>
  <si>
    <t>Total Pub. Costs</t>
  </si>
  <si>
    <t>3. Consultant Services</t>
  </si>
  <si>
    <t>Total Consultant Services</t>
  </si>
  <si>
    <t>4. Computer Services</t>
  </si>
  <si>
    <t>Total Computer Services</t>
  </si>
  <si>
    <t>5. Subcontracts</t>
  </si>
  <si>
    <t>6. Other</t>
  </si>
  <si>
    <t>A. Senior Personnel (UMKC)</t>
  </si>
  <si>
    <t>B. Other Personnel (UMKC)</t>
  </si>
  <si>
    <t>Post Doctoral Associates</t>
  </si>
  <si>
    <t>Other Professionals</t>
  </si>
  <si>
    <t>Total Post Docs</t>
  </si>
  <si>
    <t>Graduate Students</t>
  </si>
  <si>
    <t>X graduate students @ Y base</t>
  </si>
  <si>
    <t>Undergraduate Students</t>
  </si>
  <si>
    <t>X undergrad students @ Y base</t>
  </si>
  <si>
    <t>Secretarial/Clerical</t>
  </si>
  <si>
    <t xml:space="preserve">Domestic </t>
  </si>
  <si>
    <t>Travel (participant travel)</t>
  </si>
  <si>
    <t>Total Participant Travel</t>
  </si>
  <si>
    <t>Other Participant costs</t>
  </si>
  <si>
    <t>Fee Remision (Exclude from IDC)</t>
  </si>
  <si>
    <t>Total Other Professionals</t>
  </si>
  <si>
    <t>A. Total Senior Personnel</t>
  </si>
  <si>
    <t>B. Total Other Personnel</t>
  </si>
  <si>
    <t>D. Total Equipment</t>
  </si>
  <si>
    <t>E. Total Travel</t>
  </si>
  <si>
    <t>F. Total Participant Costs</t>
  </si>
  <si>
    <t>G. Total Other Direct Costs</t>
  </si>
  <si>
    <t>Detailed NSF Budget UMKC</t>
  </si>
  <si>
    <t>MTDC base*</t>
  </si>
  <si>
    <t xml:space="preserve">Total Other </t>
  </si>
  <si>
    <t>Total Salaries &amp; Wages (A + B)</t>
  </si>
  <si>
    <t>Total S&amp;W and Fringe</t>
  </si>
  <si>
    <t>Total Other Participant costs</t>
  </si>
  <si>
    <t>Indirect First Year</t>
  </si>
  <si>
    <t>Indirect Subsequent Years</t>
  </si>
  <si>
    <t>-</t>
  </si>
  <si>
    <t>Fringe (31.95%)</t>
  </si>
  <si>
    <t>Secretarial Fringe (31.95%)</t>
  </si>
  <si>
    <t>Fringe (32.65%)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</si>
</sst>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42">
    <xf numFmtId="0" fontId="0" fillId="0" borderId="1" xfId="0"/>
    <xf numFmtId="164" fontId="1" fillId="0" borderId="0" xfId="0" applyNumberFormat="1" applyFont="1" applyBorder="1"/>
    <xf numFmtId="164" fontId="2" fillId="0" borderId="0" xfId="0" applyNumberFormat="1" applyFont="1" applyBorder="1" applyAlignment="1">
      <alignment wrapText="1"/>
    </xf>
    <xf numFmtId="164" fontId="1" fillId="0" borderId="0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wrapText="1"/>
    </xf>
    <xf numFmtId="164" fontId="1" fillId="0" borderId="0" xfId="0" applyNumberFormat="1" applyFont="1" applyBorder="1" applyAlignment="1">
      <alignment wrapText="1"/>
    </xf>
    <xf numFmtId="164" fontId="7" fillId="2" borderId="0" xfId="0" applyNumberFormat="1" applyFont="1" applyFill="1" applyBorder="1" applyAlignment="1">
      <alignment horizontal="right" wrapText="1"/>
    </xf>
    <xf numFmtId="164" fontId="7" fillId="2" borderId="0" xfId="0" applyNumberFormat="1" applyFont="1" applyFill="1" applyBorder="1" applyAlignment="1">
      <alignment horizontal="center" wrapText="1"/>
    </xf>
    <xf numFmtId="164" fontId="7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/>
    <xf numFmtId="164" fontId="1" fillId="2" borderId="0" xfId="0" applyNumberFormat="1" applyFont="1" applyFill="1" applyBorder="1" applyAlignment="1">
      <alignment horizontal="right" wrapText="1"/>
    </xf>
    <xf numFmtId="164" fontId="1" fillId="2" borderId="0" xfId="0" applyNumberFormat="1" applyFont="1" applyFill="1" applyBorder="1" applyAlignment="1">
      <alignment horizontal="center" wrapText="1"/>
    </xf>
    <xf numFmtId="164" fontId="1" fillId="2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Border="1"/>
    <xf numFmtId="0" fontId="2" fillId="0" borderId="0" xfId="0" applyFont="1" applyBorder="1" applyAlignment="1">
      <alignment wrapText="1"/>
    </xf>
    <xf numFmtId="164" fontId="2" fillId="2" borderId="0" xfId="0" applyNumberFormat="1" applyFont="1" applyFill="1" applyBorder="1" applyAlignment="1">
      <alignment horizontal="right" wrapText="1"/>
    </xf>
    <xf numFmtId="164" fontId="2" fillId="2" borderId="0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/>
    <xf numFmtId="164" fontId="2" fillId="0" borderId="0" xfId="0" applyNumberFormat="1" applyFont="1" applyBorder="1" applyAlignment="1">
      <alignment horizontal="left" wrapText="1"/>
    </xf>
    <xf numFmtId="164" fontId="7" fillId="0" borderId="0" xfId="0" applyNumberFormat="1" applyFont="1" applyBorder="1" applyAlignment="1">
      <alignment horizontal="center" wrapText="1"/>
    </xf>
    <xf numFmtId="164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/>
    <xf numFmtId="164" fontId="2" fillId="0" borderId="0" xfId="0" applyNumberFormat="1" applyFont="1" applyBorder="1" applyAlignment="1">
      <alignment horizontal="center" wrapText="1"/>
    </xf>
    <xf numFmtId="164" fontId="2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wrapText="1"/>
    </xf>
    <xf numFmtId="164" fontId="5" fillId="0" borderId="0" xfId="0" applyNumberFormat="1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/>
    <xf numFmtId="164" fontId="3" fillId="0" borderId="0" xfId="0" applyNumberFormat="1" applyFont="1" applyBorder="1" applyAlignment="1">
      <alignment wrapText="1"/>
    </xf>
    <xf numFmtId="164" fontId="3" fillId="0" borderId="0" xfId="0" applyNumberFormat="1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/>
    <xf numFmtId="164" fontId="2" fillId="0" borderId="0" xfId="0" applyNumberFormat="1" applyFont="1" applyBorder="1" applyAlignment="1">
      <alignment horizontal="right" wrapText="1"/>
    </xf>
    <xf numFmtId="164" fontId="1" fillId="0" borderId="0" xfId="0" applyNumberFormat="1" applyFont="1" applyBorder="1" applyAlignment="1">
      <alignment horizontal="left" wrapText="1"/>
    </xf>
    <xf numFmtId="164" fontId="4" fillId="3" borderId="0" xfId="0" applyNumberFormat="1" applyFont="1" applyFill="1" applyBorder="1" applyAlignment="1">
      <alignment wrapText="1"/>
    </xf>
    <xf numFmtId="164" fontId="1" fillId="3" borderId="0" xfId="0" applyNumberFormat="1" applyFont="1" applyFill="1" applyBorder="1" applyAlignment="1">
      <alignment horizontal="center"/>
    </xf>
    <xf numFmtId="165" fontId="1" fillId="3" borderId="0" xfId="0" applyNumberFormat="1" applyFont="1" applyFill="1" applyBorder="1" applyAlignment="1">
      <alignment horizontal="center" wrapText="1"/>
    </xf>
    <xf numFmtId="164" fontId="1" fillId="3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0"/>
  <sheetViews>
    <sheetView tabSelected="1" topLeftCell="A2" workbookViewId="0">
      <pane ySplit="990" topLeftCell="A93" activePane="bottomLeft"/>
      <selection activeCell="B2" sqref="B2"/>
      <selection pane="bottomLeft" activeCell="K29" sqref="K29"/>
    </sheetView>
  </sheetViews>
  <sheetFormatPr defaultColWidth="9.1796875" defaultRowHeight="10" x14ac:dyDescent="0.2"/>
  <cols>
    <col min="1" max="1" width="24.81640625" style="6" customWidth="1"/>
    <col min="2" max="2" width="15.54296875" style="3" customWidth="1"/>
    <col min="3" max="3" width="9.26953125" style="4" customWidth="1"/>
    <col min="4" max="7" width="9.1796875" style="4"/>
    <col min="8" max="8" width="9.54296875" style="4" bestFit="1" customWidth="1"/>
    <col min="9" max="9" width="2.1796875" style="1" customWidth="1"/>
    <col min="10" max="16384" width="9.1796875" style="1"/>
  </cols>
  <sheetData>
    <row r="1" spans="1:8" ht="10.5" x14ac:dyDescent="0.25">
      <c r="A1" s="2" t="s">
        <v>52</v>
      </c>
    </row>
    <row r="2" spans="1:8" ht="26" x14ac:dyDescent="0.3">
      <c r="A2" s="5" t="s">
        <v>30</v>
      </c>
    </row>
    <row r="3" spans="1:8" x14ac:dyDescent="0.2">
      <c r="B3" s="3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</row>
    <row r="4" spans="1:8" x14ac:dyDescent="0.2">
      <c r="C4" s="4">
        <v>0</v>
      </c>
      <c r="D4" s="4">
        <f>(C4*1.02)</f>
        <v>0</v>
      </c>
      <c r="E4" s="4">
        <f t="shared" ref="E4:G4" si="0">(D4*1.02)</f>
        <v>0</v>
      </c>
      <c r="F4" s="4">
        <f t="shared" si="0"/>
        <v>0</v>
      </c>
      <c r="G4" s="4">
        <f t="shared" si="0"/>
        <v>0</v>
      </c>
      <c r="H4" s="4">
        <f>SUM(C4:G4)</f>
        <v>0</v>
      </c>
    </row>
    <row r="5" spans="1:8" x14ac:dyDescent="0.2">
      <c r="C5" s="4">
        <v>0</v>
      </c>
      <c r="D5" s="4">
        <f t="shared" ref="D5:G11" si="1">(C5*1.02)</f>
        <v>0</v>
      </c>
      <c r="E5" s="4">
        <f t="shared" si="1"/>
        <v>0</v>
      </c>
      <c r="F5" s="4">
        <f t="shared" si="1"/>
        <v>0</v>
      </c>
      <c r="G5" s="4">
        <f t="shared" si="1"/>
        <v>0</v>
      </c>
      <c r="H5" s="4">
        <f t="shared" ref="H5:H10" si="2">SUM(C5:G5)</f>
        <v>0</v>
      </c>
    </row>
    <row r="6" spans="1:8" x14ac:dyDescent="0.2">
      <c r="C6" s="4"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2"/>
        <v>0</v>
      </c>
    </row>
    <row r="7" spans="1:8" x14ac:dyDescent="0.2">
      <c r="C7" s="4"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2"/>
        <v>0</v>
      </c>
    </row>
    <row r="8" spans="1:8" x14ac:dyDescent="0.2">
      <c r="C8" s="4"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2"/>
        <v>0</v>
      </c>
    </row>
    <row r="9" spans="1:8" x14ac:dyDescent="0.2">
      <c r="C9" s="4"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2"/>
        <v>0</v>
      </c>
    </row>
    <row r="10" spans="1:8" x14ac:dyDescent="0.2">
      <c r="C10" s="4"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2"/>
        <v>0</v>
      </c>
    </row>
    <row r="11" spans="1:8" x14ac:dyDescent="0.2">
      <c r="C11" s="4"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>SUM(C11:G11)</f>
        <v>0</v>
      </c>
    </row>
    <row r="12" spans="1:8" s="10" customFormat="1" ht="10.5" x14ac:dyDescent="0.25">
      <c r="A12" s="7" t="s">
        <v>46</v>
      </c>
      <c r="B12" s="8"/>
      <c r="C12" s="9">
        <f>SUM(C4:C11)</f>
        <v>0</v>
      </c>
      <c r="D12" s="9">
        <f>SUM(D4:D11)</f>
        <v>0</v>
      </c>
      <c r="E12" s="9">
        <f>SUM(E4:E11)</f>
        <v>0</v>
      </c>
      <c r="F12" s="9">
        <f>SUM(F4:F11)</f>
        <v>0</v>
      </c>
      <c r="G12" s="9">
        <f>SUM(G4:G11)</f>
        <v>0</v>
      </c>
      <c r="H12" s="9">
        <f>SUM(C12:G12)</f>
        <v>0</v>
      </c>
    </row>
    <row r="13" spans="1:8" s="14" customFormat="1" x14ac:dyDescent="0.2">
      <c r="A13" s="11" t="s">
        <v>63</v>
      </c>
      <c r="B13" s="12"/>
      <c r="C13" s="13">
        <f>C12*0.3265</f>
        <v>0</v>
      </c>
      <c r="D13" s="13">
        <f t="shared" ref="D13:H13" si="3">D12*0.3265</f>
        <v>0</v>
      </c>
      <c r="E13" s="13">
        <f t="shared" si="3"/>
        <v>0</v>
      </c>
      <c r="F13" s="13">
        <f t="shared" si="3"/>
        <v>0</v>
      </c>
      <c r="G13" s="13">
        <f t="shared" si="3"/>
        <v>0</v>
      </c>
      <c r="H13" s="13">
        <f t="shared" si="3"/>
        <v>0</v>
      </c>
    </row>
    <row r="16" spans="1:8" ht="26" x14ac:dyDescent="0.3">
      <c r="A16" s="5" t="s">
        <v>31</v>
      </c>
    </row>
    <row r="17" spans="1:8" ht="10.5" x14ac:dyDescent="0.25">
      <c r="A17" s="15" t="s">
        <v>32</v>
      </c>
    </row>
    <row r="18" spans="1:8" x14ac:dyDescent="0.2">
      <c r="C18" s="4">
        <v>0</v>
      </c>
      <c r="D18" s="4">
        <f>C18*1.02</f>
        <v>0</v>
      </c>
      <c r="E18" s="4">
        <f t="shared" ref="E18:G18" si="4">D18*1.02</f>
        <v>0</v>
      </c>
      <c r="F18" s="4">
        <f t="shared" si="4"/>
        <v>0</v>
      </c>
      <c r="G18" s="4">
        <f t="shared" si="4"/>
        <v>0</v>
      </c>
      <c r="H18" s="4">
        <f>SUM(C18:G18)</f>
        <v>0</v>
      </c>
    </row>
    <row r="19" spans="1:8" x14ac:dyDescent="0.2">
      <c r="C19" s="4">
        <v>0</v>
      </c>
      <c r="D19" s="4">
        <f t="shared" ref="D19:G20" si="5">C19*1.02</f>
        <v>0</v>
      </c>
      <c r="E19" s="4">
        <f t="shared" si="5"/>
        <v>0</v>
      </c>
      <c r="F19" s="4">
        <f t="shared" si="5"/>
        <v>0</v>
      </c>
      <c r="G19" s="4">
        <f t="shared" si="5"/>
        <v>0</v>
      </c>
      <c r="H19" s="4">
        <f>SUM(C19:G19)</f>
        <v>0</v>
      </c>
    </row>
    <row r="20" spans="1:8" x14ac:dyDescent="0.2">
      <c r="C20" s="4">
        <v>0</v>
      </c>
      <c r="D20" s="4">
        <f t="shared" si="5"/>
        <v>0</v>
      </c>
      <c r="E20" s="4">
        <f t="shared" si="5"/>
        <v>0</v>
      </c>
      <c r="F20" s="4">
        <f t="shared" si="5"/>
        <v>0</v>
      </c>
      <c r="G20" s="4">
        <f t="shared" si="5"/>
        <v>0</v>
      </c>
      <c r="H20" s="4">
        <f>SUM(C20:G20)</f>
        <v>0</v>
      </c>
    </row>
    <row r="21" spans="1:8" s="19" customFormat="1" ht="10.5" x14ac:dyDescent="0.25">
      <c r="A21" s="16" t="s">
        <v>34</v>
      </c>
      <c r="B21" s="17"/>
      <c r="C21" s="18">
        <f>SUM(C18:C20)</f>
        <v>0</v>
      </c>
      <c r="D21" s="18">
        <f>SUM(D18:D20)</f>
        <v>0</v>
      </c>
      <c r="E21" s="18">
        <f>SUM(E18:E20)</f>
        <v>0</v>
      </c>
      <c r="F21" s="18">
        <f>SUM(F18:F20)</f>
        <v>0</v>
      </c>
      <c r="G21" s="18">
        <f>SUM(G18:G20)</f>
        <v>0</v>
      </c>
      <c r="H21" s="18">
        <f>SUM(C21:G21)</f>
        <v>0</v>
      </c>
    </row>
    <row r="22" spans="1:8" s="14" customFormat="1" x14ac:dyDescent="0.2">
      <c r="A22" s="11" t="s">
        <v>63</v>
      </c>
      <c r="B22" s="12"/>
      <c r="C22" s="13">
        <f>C21*0.3265</f>
        <v>0</v>
      </c>
      <c r="D22" s="13">
        <f t="shared" ref="D22:H22" si="6">D21*0.3265</f>
        <v>0</v>
      </c>
      <c r="E22" s="13">
        <f t="shared" si="6"/>
        <v>0</v>
      </c>
      <c r="F22" s="13">
        <f t="shared" si="6"/>
        <v>0</v>
      </c>
      <c r="G22" s="13">
        <f t="shared" si="6"/>
        <v>0</v>
      </c>
      <c r="H22" s="13">
        <f t="shared" si="6"/>
        <v>0</v>
      </c>
    </row>
    <row r="23" spans="1:8" ht="10.5" x14ac:dyDescent="0.25">
      <c r="A23" s="2" t="s">
        <v>33</v>
      </c>
    </row>
    <row r="24" spans="1:8" x14ac:dyDescent="0.2">
      <c r="C24" s="4">
        <v>0</v>
      </c>
      <c r="D24" s="4">
        <f>C24*1.02</f>
        <v>0</v>
      </c>
      <c r="E24" s="4">
        <f t="shared" ref="E24:G24" si="7">D24*1.02</f>
        <v>0</v>
      </c>
      <c r="F24" s="4">
        <f t="shared" si="7"/>
        <v>0</v>
      </c>
      <c r="G24" s="4">
        <f t="shared" si="7"/>
        <v>0</v>
      </c>
      <c r="H24" s="4">
        <f>SUM(C24:G24)</f>
        <v>0</v>
      </c>
    </row>
    <row r="25" spans="1:8" x14ac:dyDescent="0.2">
      <c r="C25" s="4">
        <v>0</v>
      </c>
      <c r="D25" s="4">
        <f t="shared" ref="D25:G26" si="8">C25*1.02</f>
        <v>0</v>
      </c>
      <c r="E25" s="4">
        <f t="shared" si="8"/>
        <v>0</v>
      </c>
      <c r="F25" s="4">
        <f t="shared" si="8"/>
        <v>0</v>
      </c>
      <c r="G25" s="4">
        <f t="shared" si="8"/>
        <v>0</v>
      </c>
      <c r="H25" s="4">
        <f>SUM(C25:G25)</f>
        <v>0</v>
      </c>
    </row>
    <row r="26" spans="1:8" x14ac:dyDescent="0.2">
      <c r="C26" s="4">
        <v>0</v>
      </c>
      <c r="D26" s="4">
        <f t="shared" si="8"/>
        <v>0</v>
      </c>
      <c r="E26" s="4">
        <f t="shared" si="8"/>
        <v>0</v>
      </c>
      <c r="F26" s="4">
        <f t="shared" si="8"/>
        <v>0</v>
      </c>
      <c r="G26" s="4">
        <f t="shared" si="8"/>
        <v>0</v>
      </c>
      <c r="H26" s="4">
        <f>SUM(C26:G26)</f>
        <v>0</v>
      </c>
    </row>
    <row r="27" spans="1:8" s="19" customFormat="1" ht="10.5" x14ac:dyDescent="0.25">
      <c r="A27" s="16" t="s">
        <v>45</v>
      </c>
      <c r="B27" s="17"/>
      <c r="C27" s="18">
        <f>SUM(C24:C26)</f>
        <v>0</v>
      </c>
      <c r="D27" s="18">
        <f>SUM(D24:D26)</f>
        <v>0</v>
      </c>
      <c r="E27" s="18">
        <f>SUM(E24:E26)</f>
        <v>0</v>
      </c>
      <c r="F27" s="18">
        <f>SUM(F24:F26)</f>
        <v>0</v>
      </c>
      <c r="G27" s="18">
        <f>SUM(G24:G26)</f>
        <v>0</v>
      </c>
      <c r="H27" s="18">
        <f>SUM(C27:G27)</f>
        <v>0</v>
      </c>
    </row>
    <row r="28" spans="1:8" s="14" customFormat="1" x14ac:dyDescent="0.2">
      <c r="A28" s="11" t="s">
        <v>63</v>
      </c>
      <c r="B28" s="12"/>
      <c r="C28" s="13">
        <f>C27*0.3265</f>
        <v>0</v>
      </c>
      <c r="D28" s="13">
        <f t="shared" ref="D28:H28" si="9">D27*0.3265</f>
        <v>0</v>
      </c>
      <c r="E28" s="13">
        <f t="shared" si="9"/>
        <v>0</v>
      </c>
      <c r="F28" s="13">
        <f t="shared" si="9"/>
        <v>0</v>
      </c>
      <c r="G28" s="13">
        <f t="shared" si="9"/>
        <v>0</v>
      </c>
      <c r="H28" s="13">
        <f t="shared" si="9"/>
        <v>0</v>
      </c>
    </row>
    <row r="29" spans="1:8" s="23" customFormat="1" ht="10.5" x14ac:dyDescent="0.25">
      <c r="A29" s="20" t="s">
        <v>35</v>
      </c>
      <c r="B29" s="21"/>
      <c r="C29" s="22"/>
      <c r="D29" s="22"/>
      <c r="E29" s="22"/>
      <c r="F29" s="22"/>
      <c r="G29" s="22"/>
      <c r="H29" s="22"/>
    </row>
    <row r="30" spans="1:8" s="25" customFormat="1" ht="10.5" x14ac:dyDescent="0.25">
      <c r="A30" s="2" t="s">
        <v>36</v>
      </c>
      <c r="B30" s="24"/>
      <c r="C30" s="4">
        <v>0</v>
      </c>
      <c r="D30" s="4">
        <f>C30*1.02</f>
        <v>0</v>
      </c>
      <c r="E30" s="4">
        <f t="shared" ref="E30:G30" si="10">D30*1.02</f>
        <v>0</v>
      </c>
      <c r="F30" s="4">
        <f t="shared" si="10"/>
        <v>0</v>
      </c>
      <c r="G30" s="4">
        <f t="shared" si="10"/>
        <v>0</v>
      </c>
      <c r="H30" s="4">
        <f>SUM(C30:G30)</f>
        <v>0</v>
      </c>
    </row>
    <row r="31" spans="1:8" s="14" customFormat="1" x14ac:dyDescent="0.2">
      <c r="A31" s="11"/>
      <c r="B31" s="12"/>
      <c r="C31" s="13"/>
      <c r="D31" s="13"/>
      <c r="E31" s="13"/>
      <c r="F31" s="13"/>
      <c r="G31" s="13"/>
      <c r="H31" s="13"/>
    </row>
    <row r="33" spans="1:8" ht="10.5" x14ac:dyDescent="0.25">
      <c r="A33" s="2" t="s">
        <v>37</v>
      </c>
    </row>
    <row r="34" spans="1:8" s="25" customFormat="1" ht="10.5" x14ac:dyDescent="0.25">
      <c r="A34" s="2" t="s">
        <v>38</v>
      </c>
      <c r="B34" s="24"/>
      <c r="C34" s="4">
        <v>0</v>
      </c>
      <c r="D34" s="4">
        <f>C34*1.02</f>
        <v>0</v>
      </c>
      <c r="E34" s="4">
        <f t="shared" ref="E34:G34" si="11">D34*1.02</f>
        <v>0</v>
      </c>
      <c r="F34" s="4">
        <f t="shared" si="11"/>
        <v>0</v>
      </c>
      <c r="G34" s="4">
        <f t="shared" si="11"/>
        <v>0</v>
      </c>
      <c r="H34" s="4">
        <f>SUM(C34:G34)</f>
        <v>0</v>
      </c>
    </row>
    <row r="35" spans="1:8" s="14" customFormat="1" x14ac:dyDescent="0.2">
      <c r="A35" s="11"/>
      <c r="B35" s="12"/>
      <c r="C35" s="13"/>
      <c r="D35" s="13"/>
      <c r="E35" s="13"/>
      <c r="F35" s="13"/>
      <c r="G35" s="13"/>
      <c r="H35" s="13"/>
    </row>
    <row r="37" spans="1:8" ht="10.5" x14ac:dyDescent="0.25">
      <c r="A37" s="2" t="s">
        <v>39</v>
      </c>
    </row>
    <row r="38" spans="1:8" s="25" customFormat="1" ht="10.5" x14ac:dyDescent="0.25">
      <c r="A38" s="2"/>
      <c r="B38" s="24"/>
      <c r="C38" s="26">
        <v>0</v>
      </c>
      <c r="D38" s="26">
        <f>C38*1.02</f>
        <v>0</v>
      </c>
      <c r="E38" s="26">
        <f t="shared" ref="E38:G38" si="12">D38*1.02</f>
        <v>0</v>
      </c>
      <c r="F38" s="26">
        <f t="shared" si="12"/>
        <v>0</v>
      </c>
      <c r="G38" s="26">
        <f t="shared" si="12"/>
        <v>0</v>
      </c>
      <c r="H38" s="26">
        <f>SUM(C38:G38)</f>
        <v>0</v>
      </c>
    </row>
    <row r="39" spans="1:8" s="14" customFormat="1" x14ac:dyDescent="0.2">
      <c r="A39" s="11" t="s">
        <v>62</v>
      </c>
      <c r="B39" s="12"/>
      <c r="C39" s="13">
        <f t="shared" ref="C39:H39" si="13">C38*0.3195</f>
        <v>0</v>
      </c>
      <c r="D39" s="13">
        <f t="shared" si="13"/>
        <v>0</v>
      </c>
      <c r="E39" s="13">
        <f t="shared" si="13"/>
        <v>0</v>
      </c>
      <c r="F39" s="13">
        <f t="shared" si="13"/>
        <v>0</v>
      </c>
      <c r="G39" s="13">
        <f t="shared" si="13"/>
        <v>0</v>
      </c>
      <c r="H39" s="13">
        <f t="shared" si="13"/>
        <v>0</v>
      </c>
    </row>
    <row r="40" spans="1:8" x14ac:dyDescent="0.2">
      <c r="A40" s="27"/>
    </row>
    <row r="41" spans="1:8" ht="10.5" x14ac:dyDescent="0.25">
      <c r="A41" s="2" t="s">
        <v>11</v>
      </c>
    </row>
    <row r="42" spans="1:8" s="25" customFormat="1" ht="10.5" x14ac:dyDescent="0.25">
      <c r="A42" s="2"/>
      <c r="B42" s="24"/>
      <c r="C42" s="26">
        <v>0</v>
      </c>
      <c r="D42" s="26">
        <f>C42*1.02</f>
        <v>0</v>
      </c>
      <c r="E42" s="26">
        <f t="shared" ref="E42:G42" si="14">D42*1.02</f>
        <v>0</v>
      </c>
      <c r="F42" s="26">
        <f t="shared" si="14"/>
        <v>0</v>
      </c>
      <c r="G42" s="26">
        <f t="shared" si="14"/>
        <v>0</v>
      </c>
      <c r="H42" s="26">
        <f t="shared" ref="H42:H47" si="15">SUM(C42:G42)</f>
        <v>0</v>
      </c>
    </row>
    <row r="43" spans="1:8" s="14" customFormat="1" x14ac:dyDescent="0.2">
      <c r="A43" s="11" t="s">
        <v>61</v>
      </c>
      <c r="B43" s="12"/>
      <c r="C43" s="13">
        <f t="shared" ref="C43:H43" si="16">C42*0.3195</f>
        <v>0</v>
      </c>
      <c r="D43" s="13">
        <f t="shared" si="16"/>
        <v>0</v>
      </c>
      <c r="E43" s="13">
        <f t="shared" si="16"/>
        <v>0</v>
      </c>
      <c r="F43" s="13">
        <f t="shared" si="16"/>
        <v>0</v>
      </c>
      <c r="G43" s="13">
        <f t="shared" si="16"/>
        <v>0</v>
      </c>
      <c r="H43" s="13">
        <f t="shared" si="16"/>
        <v>0</v>
      </c>
    </row>
    <row r="44" spans="1:8" s="23" customFormat="1" ht="10.5" x14ac:dyDescent="0.25">
      <c r="A44" s="28" t="s">
        <v>47</v>
      </c>
      <c r="B44" s="21"/>
      <c r="C44" s="22">
        <f>SUM(C21+C27+C30+C34+C38+C42)</f>
        <v>0</v>
      </c>
      <c r="D44" s="22">
        <f>SUM(D21+D27+D30+D34+D38+D42)</f>
        <v>0</v>
      </c>
      <c r="E44" s="22">
        <f>SUM(E21+E27+E30+E34+E38+E42)</f>
        <v>0</v>
      </c>
      <c r="F44" s="22">
        <f>SUM(F21+F27+F30+F34+F38+F42)</f>
        <v>0</v>
      </c>
      <c r="G44" s="22">
        <f>SUM(G21+G27+G30+G34+G38+G42)</f>
        <v>0</v>
      </c>
      <c r="H44" s="22">
        <f t="shared" si="15"/>
        <v>0</v>
      </c>
    </row>
    <row r="45" spans="1:8" x14ac:dyDescent="0.2">
      <c r="A45" s="27" t="s">
        <v>55</v>
      </c>
      <c r="C45" s="4">
        <f>SUM(C12+C44)</f>
        <v>0</v>
      </c>
      <c r="D45" s="4">
        <f>SUM(D12+D44)</f>
        <v>0</v>
      </c>
      <c r="E45" s="4">
        <f>SUM(E12+E44)</f>
        <v>0</v>
      </c>
      <c r="F45" s="4">
        <f>SUM(F12+F44)</f>
        <v>0</v>
      </c>
      <c r="G45" s="4">
        <f>SUM(G12+G44)</f>
        <v>0</v>
      </c>
      <c r="H45" s="4">
        <f t="shared" si="15"/>
        <v>0</v>
      </c>
    </row>
    <row r="46" spans="1:8" s="23" customFormat="1" ht="10.5" x14ac:dyDescent="0.25">
      <c r="A46" s="28" t="s">
        <v>17</v>
      </c>
      <c r="B46" s="21"/>
      <c r="C46" s="22">
        <f>C13+C22+C28+C31+C35+C39+C43</f>
        <v>0</v>
      </c>
      <c r="D46" s="22">
        <f>D13+D22+D28+D31+D35+D39+D43</f>
        <v>0</v>
      </c>
      <c r="E46" s="22">
        <f>E13+E22+E28+E31+E35+E39+E43</f>
        <v>0</v>
      </c>
      <c r="F46" s="22">
        <f>F13+F22+F28+F31+F35+F39+F43</f>
        <v>0</v>
      </c>
      <c r="G46" s="22">
        <f>G13+G22+G28+G31+G35+G39+G43</f>
        <v>0</v>
      </c>
      <c r="H46" s="22">
        <f t="shared" si="15"/>
        <v>0</v>
      </c>
    </row>
    <row r="47" spans="1:8" x14ac:dyDescent="0.2">
      <c r="A47" s="27" t="s">
        <v>56</v>
      </c>
      <c r="C47" s="4">
        <f>SUM(C45+C46)</f>
        <v>0</v>
      </c>
      <c r="D47" s="4">
        <f>SUM(D45+D46)</f>
        <v>0</v>
      </c>
      <c r="E47" s="4">
        <f>SUM(E45+E46)</f>
        <v>0</v>
      </c>
      <c r="F47" s="4">
        <f>SUM(F45+F46)</f>
        <v>0</v>
      </c>
      <c r="G47" s="4">
        <f>SUM(G45+G46)</f>
        <v>0</v>
      </c>
      <c r="H47" s="4">
        <f t="shared" si="15"/>
        <v>0</v>
      </c>
    </row>
    <row r="48" spans="1:8" x14ac:dyDescent="0.2">
      <c r="A48" s="27"/>
    </row>
    <row r="49" spans="1:8" ht="25.5" x14ac:dyDescent="0.25">
      <c r="A49" s="5" t="s">
        <v>19</v>
      </c>
    </row>
    <row r="50" spans="1:8" ht="13" x14ac:dyDescent="0.3">
      <c r="A50" s="5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>SUM(C50:G50)</f>
        <v>0</v>
      </c>
    </row>
    <row r="51" spans="1:8" ht="13" x14ac:dyDescent="0.3">
      <c r="A51" s="5"/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>SUM(C51:G51)</f>
        <v>0</v>
      </c>
    </row>
    <row r="52" spans="1:8" ht="13" x14ac:dyDescent="0.3">
      <c r="A52" s="5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f>SUM(C52:G52)</f>
        <v>0</v>
      </c>
    </row>
    <row r="53" spans="1:8" ht="13" x14ac:dyDescent="0.3">
      <c r="A53" s="5"/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f>SUM(C53:G53)</f>
        <v>0</v>
      </c>
    </row>
    <row r="54" spans="1:8" s="23" customFormat="1" ht="10.5" x14ac:dyDescent="0.25">
      <c r="A54" s="28" t="s">
        <v>48</v>
      </c>
      <c r="B54" s="21"/>
      <c r="C54" s="22">
        <f>SUM(C50:C53)</f>
        <v>0</v>
      </c>
      <c r="D54" s="22">
        <f>SUM(D50:D53)</f>
        <v>0</v>
      </c>
      <c r="E54" s="22">
        <f>SUM(E50:E53)</f>
        <v>0</v>
      </c>
      <c r="F54" s="22">
        <f>SUM(F50:F53)</f>
        <v>0</v>
      </c>
      <c r="G54" s="22">
        <f>SUM(G50:G53)</f>
        <v>0</v>
      </c>
      <c r="H54" s="22">
        <f>SUM(C54:G54)</f>
        <v>0</v>
      </c>
    </row>
    <row r="55" spans="1:8" s="31" customFormat="1" ht="10.5" x14ac:dyDescent="0.25">
      <c r="A55" s="28"/>
      <c r="B55" s="29"/>
      <c r="C55" s="30"/>
      <c r="D55" s="30"/>
      <c r="E55" s="30"/>
      <c r="F55" s="30"/>
      <c r="G55" s="30"/>
      <c r="H55" s="30"/>
    </row>
    <row r="56" spans="1:8" ht="26" x14ac:dyDescent="0.3">
      <c r="A56" s="5" t="s">
        <v>16</v>
      </c>
    </row>
    <row r="57" spans="1:8" x14ac:dyDescent="0.2">
      <c r="A57" s="6" t="s">
        <v>40</v>
      </c>
      <c r="C57" s="4">
        <v>0</v>
      </c>
      <c r="D57" s="4">
        <f>C57*1.02</f>
        <v>0</v>
      </c>
      <c r="E57" s="4">
        <f t="shared" ref="E57:G57" si="17">D57*1.02</f>
        <v>0</v>
      </c>
      <c r="F57" s="4">
        <f t="shared" si="17"/>
        <v>0</v>
      </c>
      <c r="G57" s="4">
        <f t="shared" si="17"/>
        <v>0</v>
      </c>
      <c r="H57" s="4">
        <f>SUM(C57:G57)</f>
        <v>0</v>
      </c>
    </row>
    <row r="58" spans="1:8" x14ac:dyDescent="0.2">
      <c r="A58" s="6" t="s">
        <v>20</v>
      </c>
      <c r="C58" s="4">
        <v>0</v>
      </c>
      <c r="D58" s="4">
        <f>C58*1.02</f>
        <v>0</v>
      </c>
      <c r="E58" s="4">
        <f t="shared" ref="E58:G58" si="18">D58*1.02</f>
        <v>0</v>
      </c>
      <c r="F58" s="4">
        <f t="shared" si="18"/>
        <v>0</v>
      </c>
      <c r="G58" s="4">
        <f t="shared" si="18"/>
        <v>0</v>
      </c>
      <c r="H58" s="4">
        <f>SUM(C58:G58)</f>
        <v>0</v>
      </c>
    </row>
    <row r="59" spans="1:8" s="23" customFormat="1" ht="10.5" x14ac:dyDescent="0.25">
      <c r="A59" s="28" t="s">
        <v>49</v>
      </c>
      <c r="B59" s="21"/>
      <c r="C59" s="22">
        <f>SUM(C57:C58)</f>
        <v>0</v>
      </c>
      <c r="D59" s="22">
        <f>SUM(D57:D58)</f>
        <v>0</v>
      </c>
      <c r="E59" s="22">
        <f>SUM(E57:E58)</f>
        <v>0</v>
      </c>
      <c r="F59" s="22">
        <f>SUM(F57:F58)</f>
        <v>0</v>
      </c>
      <c r="G59" s="22">
        <f>SUM(G57:G58)</f>
        <v>0</v>
      </c>
      <c r="H59" s="22">
        <f>SUM(C59:G59)</f>
        <v>0</v>
      </c>
    </row>
    <row r="60" spans="1:8" s="35" customFormat="1" x14ac:dyDescent="0.2">
      <c r="A60" s="32"/>
      <c r="B60" s="33"/>
      <c r="C60" s="34"/>
      <c r="D60" s="34"/>
      <c r="E60" s="34"/>
      <c r="F60" s="34"/>
      <c r="G60" s="34"/>
      <c r="H60" s="34"/>
    </row>
    <row r="61" spans="1:8" s="35" customFormat="1" x14ac:dyDescent="0.2">
      <c r="A61" s="32"/>
      <c r="B61" s="33"/>
      <c r="C61" s="34"/>
      <c r="D61" s="34"/>
      <c r="E61" s="34"/>
      <c r="F61" s="34"/>
      <c r="G61" s="34"/>
      <c r="H61" s="34"/>
    </row>
    <row r="62" spans="1:8" ht="25.5" x14ac:dyDescent="0.25">
      <c r="A62" s="5" t="s">
        <v>18</v>
      </c>
    </row>
    <row r="63" spans="1:8" ht="10.5" x14ac:dyDescent="0.25">
      <c r="A63" s="2" t="s">
        <v>9</v>
      </c>
    </row>
    <row r="64" spans="1:8" x14ac:dyDescent="0.2">
      <c r="C64" s="4">
        <v>0</v>
      </c>
      <c r="D64" s="4">
        <f>C64*1.02</f>
        <v>0</v>
      </c>
      <c r="E64" s="4">
        <f t="shared" ref="E64:G64" si="19">D64*1.02</f>
        <v>0</v>
      </c>
      <c r="F64" s="4">
        <f t="shared" si="19"/>
        <v>0</v>
      </c>
      <c r="G64" s="4">
        <f t="shared" si="19"/>
        <v>0</v>
      </c>
      <c r="H64" s="4">
        <f>SUM(C64:G64)</f>
        <v>0</v>
      </c>
    </row>
    <row r="65" spans="1:8" ht="10.5" x14ac:dyDescent="0.25">
      <c r="A65" s="2"/>
      <c r="C65" s="4">
        <v>0</v>
      </c>
      <c r="D65" s="4">
        <f>C65*1.02</f>
        <v>0</v>
      </c>
      <c r="E65" s="4">
        <f t="shared" ref="E65:G65" si="20">D65*1.02</f>
        <v>0</v>
      </c>
      <c r="F65" s="4">
        <f t="shared" si="20"/>
        <v>0</v>
      </c>
      <c r="G65" s="4">
        <f t="shared" si="20"/>
        <v>0</v>
      </c>
      <c r="H65" s="4">
        <f>SUM(C65:G65)</f>
        <v>0</v>
      </c>
    </row>
    <row r="66" spans="1:8" s="25" customFormat="1" ht="10.5" x14ac:dyDescent="0.25">
      <c r="A66" s="36" t="s">
        <v>13</v>
      </c>
      <c r="B66" s="24"/>
      <c r="C66" s="26">
        <f>SUM(C64:C65)</f>
        <v>0</v>
      </c>
      <c r="D66" s="26">
        <f>SUM(D64:D65)</f>
        <v>0</v>
      </c>
      <c r="E66" s="26">
        <f>SUM(E64:E65)</f>
        <v>0</v>
      </c>
      <c r="F66" s="26">
        <f>SUM(F64:F65)</f>
        <v>0</v>
      </c>
      <c r="G66" s="26">
        <f>SUM(G64:G65)</f>
        <v>0</v>
      </c>
      <c r="H66" s="26">
        <f>SUM(C66:G66)</f>
        <v>0</v>
      </c>
    </row>
    <row r="67" spans="1:8" ht="10.5" x14ac:dyDescent="0.25">
      <c r="A67" s="2" t="s">
        <v>41</v>
      </c>
    </row>
    <row r="68" spans="1:8" x14ac:dyDescent="0.2">
      <c r="C68" s="4">
        <v>0</v>
      </c>
      <c r="D68" s="4">
        <f>C68*1.02</f>
        <v>0</v>
      </c>
      <c r="E68" s="4">
        <f t="shared" ref="E68:G68" si="21">D68*1.02</f>
        <v>0</v>
      </c>
      <c r="F68" s="4">
        <f t="shared" si="21"/>
        <v>0</v>
      </c>
      <c r="G68" s="4">
        <f t="shared" si="21"/>
        <v>0</v>
      </c>
      <c r="H68" s="4">
        <f>SUM(C68:G68)</f>
        <v>0</v>
      </c>
    </row>
    <row r="69" spans="1:8" x14ac:dyDescent="0.2">
      <c r="C69" s="4">
        <v>0</v>
      </c>
      <c r="D69" s="4">
        <f>C69*1.02</f>
        <v>0</v>
      </c>
      <c r="E69" s="4">
        <f t="shared" ref="E69:G69" si="22">D69*1.02</f>
        <v>0</v>
      </c>
      <c r="F69" s="4">
        <f t="shared" si="22"/>
        <v>0</v>
      </c>
      <c r="G69" s="4">
        <f t="shared" si="22"/>
        <v>0</v>
      </c>
      <c r="H69" s="4">
        <f>SUM(C69:G69)</f>
        <v>0</v>
      </c>
    </row>
    <row r="70" spans="1:8" s="25" customFormat="1" ht="10.5" x14ac:dyDescent="0.25">
      <c r="A70" s="36" t="s">
        <v>42</v>
      </c>
      <c r="B70" s="24"/>
      <c r="C70" s="26">
        <f>SUM(C68:C69)</f>
        <v>0</v>
      </c>
      <c r="D70" s="26">
        <f>SUM(D68:D69)</f>
        <v>0</v>
      </c>
      <c r="E70" s="26">
        <f>SUM(E68:E69)</f>
        <v>0</v>
      </c>
      <c r="F70" s="26">
        <f>SUM(F68:F69)</f>
        <v>0</v>
      </c>
      <c r="G70" s="26">
        <f>SUM(G68:G69)</f>
        <v>0</v>
      </c>
      <c r="H70" s="26">
        <f>SUM(C70:G70)</f>
        <v>0</v>
      </c>
    </row>
    <row r="71" spans="1:8" ht="10.5" x14ac:dyDescent="0.25">
      <c r="A71" s="2" t="s">
        <v>10</v>
      </c>
    </row>
    <row r="72" spans="1:8" x14ac:dyDescent="0.2">
      <c r="C72" s="4">
        <v>0</v>
      </c>
      <c r="D72" s="4">
        <f>C72*1.02</f>
        <v>0</v>
      </c>
      <c r="E72" s="4">
        <f t="shared" ref="E72:G72" si="23">D72*1.02</f>
        <v>0</v>
      </c>
      <c r="F72" s="4">
        <f t="shared" si="23"/>
        <v>0</v>
      </c>
      <c r="G72" s="4">
        <f t="shared" si="23"/>
        <v>0</v>
      </c>
      <c r="H72" s="4">
        <f>SUM(C72:G72)</f>
        <v>0</v>
      </c>
    </row>
    <row r="73" spans="1:8" x14ac:dyDescent="0.2">
      <c r="C73" s="4">
        <v>0</v>
      </c>
      <c r="D73" s="4">
        <f>C73*1.02</f>
        <v>0</v>
      </c>
      <c r="E73" s="4">
        <f t="shared" ref="E73:G73" si="24">D73*1.02</f>
        <v>0</v>
      </c>
      <c r="F73" s="4">
        <f t="shared" si="24"/>
        <v>0</v>
      </c>
      <c r="G73" s="4">
        <f t="shared" si="24"/>
        <v>0</v>
      </c>
      <c r="H73" s="4">
        <f>SUM(C73:G73)</f>
        <v>0</v>
      </c>
    </row>
    <row r="74" spans="1:8" s="25" customFormat="1" ht="10.5" x14ac:dyDescent="0.25">
      <c r="A74" s="36" t="s">
        <v>12</v>
      </c>
      <c r="B74" s="24"/>
      <c r="C74" s="26">
        <f>SUM(C72:C73)</f>
        <v>0</v>
      </c>
      <c r="D74" s="26">
        <f>SUM(D72:D73)</f>
        <v>0</v>
      </c>
      <c r="E74" s="26">
        <f>SUM(E72:E73)</f>
        <v>0</v>
      </c>
      <c r="F74" s="26">
        <f>SUM(F72:F73)</f>
        <v>0</v>
      </c>
      <c r="G74" s="26">
        <f>SUM(G72:G73)</f>
        <v>0</v>
      </c>
      <c r="H74" s="26">
        <f>SUM(C74:G74)</f>
        <v>0</v>
      </c>
    </row>
    <row r="75" spans="1:8" ht="10.5" x14ac:dyDescent="0.25">
      <c r="A75" s="2" t="s">
        <v>43</v>
      </c>
    </row>
    <row r="76" spans="1:8" ht="10.5" x14ac:dyDescent="0.25">
      <c r="A76" s="2"/>
      <c r="C76" s="4">
        <v>0</v>
      </c>
      <c r="D76" s="4">
        <f>C76*1.02</f>
        <v>0</v>
      </c>
      <c r="E76" s="4">
        <f t="shared" ref="E76:G76" si="25">D76*1.02</f>
        <v>0</v>
      </c>
      <c r="F76" s="4">
        <f t="shared" si="25"/>
        <v>0</v>
      </c>
      <c r="G76" s="4">
        <f t="shared" si="25"/>
        <v>0</v>
      </c>
      <c r="H76" s="4">
        <f>SUM(C76:G76)</f>
        <v>0</v>
      </c>
    </row>
    <row r="77" spans="1:8" ht="10.5" x14ac:dyDescent="0.25">
      <c r="A77" s="2"/>
      <c r="C77" s="4">
        <v>0</v>
      </c>
      <c r="D77" s="4">
        <f>C77*1.02</f>
        <v>0</v>
      </c>
      <c r="E77" s="4">
        <f t="shared" ref="E77:G77" si="26">D77*1.02</f>
        <v>0</v>
      </c>
      <c r="F77" s="4">
        <f t="shared" si="26"/>
        <v>0</v>
      </c>
      <c r="G77" s="4">
        <f t="shared" si="26"/>
        <v>0</v>
      </c>
      <c r="H77" s="4">
        <f>SUM(C77:G77)</f>
        <v>0</v>
      </c>
    </row>
    <row r="78" spans="1:8" s="25" customFormat="1" ht="10.5" x14ac:dyDescent="0.25">
      <c r="A78" s="36" t="s">
        <v>57</v>
      </c>
      <c r="B78" s="24"/>
      <c r="C78" s="26">
        <f>SUM(C76:C77)</f>
        <v>0</v>
      </c>
      <c r="D78" s="26">
        <f>SUM(D76:D77)</f>
        <v>0</v>
      </c>
      <c r="E78" s="26">
        <f>SUM(E76:E77)</f>
        <v>0</v>
      </c>
      <c r="F78" s="26">
        <f>SUM(F76:F77)</f>
        <v>0</v>
      </c>
      <c r="G78" s="26">
        <f>SUM(G76:G77)</f>
        <v>0</v>
      </c>
      <c r="H78" s="26">
        <f>SUM(C78:G78)</f>
        <v>0</v>
      </c>
    </row>
    <row r="79" spans="1:8" s="23" customFormat="1" ht="10.5" x14ac:dyDescent="0.25">
      <c r="A79" s="28" t="s">
        <v>50</v>
      </c>
      <c r="B79" s="21"/>
      <c r="C79" s="22">
        <f>SUM(C66+C70+C74+C78)</f>
        <v>0</v>
      </c>
      <c r="D79" s="22">
        <f>SUM(D66+D70+D74+D78)</f>
        <v>0</v>
      </c>
      <c r="E79" s="22">
        <f>SUM(E66+E70+E74+E78)</f>
        <v>0</v>
      </c>
      <c r="F79" s="22">
        <f>SUM(F66+F70+F74+F78)</f>
        <v>0</v>
      </c>
      <c r="G79" s="22">
        <f>SUM(G66+G70+G74+G78)</f>
        <v>0</v>
      </c>
      <c r="H79" s="22">
        <f>SUM(C79:G79)</f>
        <v>0</v>
      </c>
    </row>
    <row r="81" spans="1:8" ht="13" x14ac:dyDescent="0.3">
      <c r="A81" s="5" t="s">
        <v>15</v>
      </c>
    </row>
    <row r="82" spans="1:8" ht="10.5" x14ac:dyDescent="0.25">
      <c r="A82" s="2" t="s">
        <v>21</v>
      </c>
    </row>
    <row r="83" spans="1:8" ht="10.5" x14ac:dyDescent="0.25">
      <c r="A83" s="2"/>
      <c r="C83" s="4">
        <v>0</v>
      </c>
      <c r="D83" s="4">
        <f>C83*1.02</f>
        <v>0</v>
      </c>
      <c r="E83" s="4">
        <f t="shared" ref="E83:G83" si="27">D83*1.02</f>
        <v>0</v>
      </c>
      <c r="F83" s="4">
        <f t="shared" si="27"/>
        <v>0</v>
      </c>
      <c r="G83" s="4">
        <f t="shared" si="27"/>
        <v>0</v>
      </c>
      <c r="H83" s="4">
        <f>SUM(C83:G83)</f>
        <v>0</v>
      </c>
    </row>
    <row r="84" spans="1:8" ht="10.5" x14ac:dyDescent="0.25">
      <c r="A84" s="2"/>
      <c r="C84" s="4">
        <v>0</v>
      </c>
      <c r="D84" s="4">
        <f t="shared" ref="D84:G98" si="28">C84*1.02</f>
        <v>0</v>
      </c>
      <c r="E84" s="4">
        <f t="shared" si="28"/>
        <v>0</v>
      </c>
      <c r="F84" s="4">
        <f t="shared" si="28"/>
        <v>0</v>
      </c>
      <c r="G84" s="4">
        <f t="shared" si="28"/>
        <v>0</v>
      </c>
      <c r="H84" s="4">
        <f>SUM(C84:G84)</f>
        <v>0</v>
      </c>
    </row>
    <row r="85" spans="1:8" ht="10.5" x14ac:dyDescent="0.25">
      <c r="A85" s="2"/>
      <c r="C85" s="4">
        <v>0</v>
      </c>
      <c r="D85" s="4">
        <f t="shared" si="28"/>
        <v>0</v>
      </c>
      <c r="E85" s="4">
        <f t="shared" si="28"/>
        <v>0</v>
      </c>
      <c r="F85" s="4">
        <f t="shared" si="28"/>
        <v>0</v>
      </c>
      <c r="G85" s="4">
        <f t="shared" si="28"/>
        <v>0</v>
      </c>
      <c r="H85" s="4">
        <f>SUM(C85:G85)</f>
        <v>0</v>
      </c>
    </row>
    <row r="86" spans="1:8" ht="10.5" x14ac:dyDescent="0.25">
      <c r="A86" s="2"/>
      <c r="C86" s="4">
        <v>0</v>
      </c>
      <c r="D86" s="4">
        <f t="shared" si="28"/>
        <v>0</v>
      </c>
      <c r="E86" s="4">
        <f t="shared" si="28"/>
        <v>0</v>
      </c>
      <c r="F86" s="4">
        <f t="shared" si="28"/>
        <v>0</v>
      </c>
      <c r="G86" s="4">
        <f t="shared" si="28"/>
        <v>0</v>
      </c>
      <c r="H86" s="4">
        <f>SUM(C86:G86)</f>
        <v>0</v>
      </c>
    </row>
    <row r="87" spans="1:8" x14ac:dyDescent="0.2">
      <c r="C87" s="4">
        <v>0</v>
      </c>
      <c r="D87" s="4">
        <f t="shared" si="28"/>
        <v>0</v>
      </c>
      <c r="E87" s="4">
        <f t="shared" si="28"/>
        <v>0</v>
      </c>
      <c r="F87" s="4">
        <f t="shared" si="28"/>
        <v>0</v>
      </c>
      <c r="G87" s="4">
        <f t="shared" si="28"/>
        <v>0</v>
      </c>
      <c r="H87" s="4">
        <f t="shared" ref="H87:H99" si="29">SUM(C87:G87)</f>
        <v>0</v>
      </c>
    </row>
    <row r="88" spans="1:8" x14ac:dyDescent="0.2">
      <c r="B88" s="6"/>
      <c r="C88" s="4">
        <v>0</v>
      </c>
      <c r="D88" s="4">
        <f t="shared" si="28"/>
        <v>0</v>
      </c>
      <c r="E88" s="4">
        <f t="shared" si="28"/>
        <v>0</v>
      </c>
      <c r="F88" s="4">
        <f t="shared" si="28"/>
        <v>0</v>
      </c>
      <c r="G88" s="4">
        <f t="shared" si="28"/>
        <v>0</v>
      </c>
      <c r="H88" s="4">
        <f t="shared" si="29"/>
        <v>0</v>
      </c>
    </row>
    <row r="89" spans="1:8" x14ac:dyDescent="0.2">
      <c r="C89" s="4">
        <v>0</v>
      </c>
      <c r="D89" s="4">
        <f t="shared" si="28"/>
        <v>0</v>
      </c>
      <c r="E89" s="4">
        <f t="shared" si="28"/>
        <v>0</v>
      </c>
      <c r="F89" s="4">
        <f t="shared" si="28"/>
        <v>0</v>
      </c>
      <c r="G89" s="4">
        <f t="shared" si="28"/>
        <v>0</v>
      </c>
      <c r="H89" s="4">
        <f>SUM(C89:G89)</f>
        <v>0</v>
      </c>
    </row>
    <row r="90" spans="1:8" x14ac:dyDescent="0.2">
      <c r="C90" s="4">
        <v>0</v>
      </c>
      <c r="D90" s="4">
        <f t="shared" si="28"/>
        <v>0</v>
      </c>
      <c r="E90" s="4">
        <f t="shared" si="28"/>
        <v>0</v>
      </c>
      <c r="F90" s="4">
        <f t="shared" si="28"/>
        <v>0</v>
      </c>
      <c r="G90" s="4">
        <f t="shared" si="28"/>
        <v>0</v>
      </c>
      <c r="H90" s="4">
        <f t="shared" si="29"/>
        <v>0</v>
      </c>
    </row>
    <row r="91" spans="1:8" x14ac:dyDescent="0.2">
      <c r="C91" s="4">
        <v>0</v>
      </c>
      <c r="D91" s="4">
        <f t="shared" si="28"/>
        <v>0</v>
      </c>
      <c r="E91" s="4">
        <f t="shared" si="28"/>
        <v>0</v>
      </c>
      <c r="F91" s="4">
        <f t="shared" si="28"/>
        <v>0</v>
      </c>
      <c r="G91" s="4">
        <f t="shared" si="28"/>
        <v>0</v>
      </c>
      <c r="H91" s="4">
        <f>SUM(C91:G91)</f>
        <v>0</v>
      </c>
    </row>
    <row r="92" spans="1:8" x14ac:dyDescent="0.2">
      <c r="C92" s="4">
        <v>0</v>
      </c>
      <c r="D92" s="4">
        <f t="shared" si="28"/>
        <v>0</v>
      </c>
      <c r="E92" s="4">
        <f t="shared" si="28"/>
        <v>0</v>
      </c>
      <c r="F92" s="4">
        <f t="shared" si="28"/>
        <v>0</v>
      </c>
      <c r="G92" s="4">
        <f t="shared" si="28"/>
        <v>0</v>
      </c>
      <c r="H92" s="4">
        <f>SUM(C92:G92)</f>
        <v>0</v>
      </c>
    </row>
    <row r="93" spans="1:8" x14ac:dyDescent="0.2">
      <c r="C93" s="4">
        <v>0</v>
      </c>
      <c r="D93" s="4">
        <f t="shared" si="28"/>
        <v>0</v>
      </c>
      <c r="E93" s="4">
        <f t="shared" si="28"/>
        <v>0</v>
      </c>
      <c r="F93" s="4">
        <f t="shared" si="28"/>
        <v>0</v>
      </c>
      <c r="G93" s="4">
        <f t="shared" si="28"/>
        <v>0</v>
      </c>
      <c r="H93" s="4">
        <f t="shared" si="29"/>
        <v>0</v>
      </c>
    </row>
    <row r="94" spans="1:8" x14ac:dyDescent="0.2">
      <c r="C94" s="4">
        <v>0</v>
      </c>
      <c r="D94" s="4">
        <f t="shared" si="28"/>
        <v>0</v>
      </c>
      <c r="E94" s="4">
        <f t="shared" si="28"/>
        <v>0</v>
      </c>
      <c r="F94" s="4">
        <f t="shared" si="28"/>
        <v>0</v>
      </c>
      <c r="G94" s="4">
        <f t="shared" si="28"/>
        <v>0</v>
      </c>
      <c r="H94" s="4">
        <f t="shared" si="29"/>
        <v>0</v>
      </c>
    </row>
    <row r="95" spans="1:8" x14ac:dyDescent="0.2">
      <c r="C95" s="4">
        <v>0</v>
      </c>
      <c r="D95" s="4">
        <f t="shared" si="28"/>
        <v>0</v>
      </c>
      <c r="E95" s="4">
        <f t="shared" si="28"/>
        <v>0</v>
      </c>
      <c r="F95" s="4">
        <f t="shared" si="28"/>
        <v>0</v>
      </c>
      <c r="G95" s="4">
        <f t="shared" si="28"/>
        <v>0</v>
      </c>
      <c r="H95" s="4">
        <f t="shared" si="29"/>
        <v>0</v>
      </c>
    </row>
    <row r="96" spans="1:8" x14ac:dyDescent="0.2">
      <c r="C96" s="4">
        <v>0</v>
      </c>
      <c r="D96" s="4">
        <f t="shared" si="28"/>
        <v>0</v>
      </c>
      <c r="E96" s="4">
        <f t="shared" si="28"/>
        <v>0</v>
      </c>
      <c r="F96" s="4">
        <f t="shared" si="28"/>
        <v>0</v>
      </c>
      <c r="G96" s="4">
        <f t="shared" si="28"/>
        <v>0</v>
      </c>
      <c r="H96" s="4">
        <f t="shared" si="29"/>
        <v>0</v>
      </c>
    </row>
    <row r="97" spans="1:8" x14ac:dyDescent="0.2">
      <c r="C97" s="4">
        <v>0</v>
      </c>
      <c r="D97" s="4">
        <f t="shared" si="28"/>
        <v>0</v>
      </c>
      <c r="E97" s="4">
        <f t="shared" si="28"/>
        <v>0</v>
      </c>
      <c r="F97" s="4">
        <f t="shared" si="28"/>
        <v>0</v>
      </c>
      <c r="G97" s="4">
        <f t="shared" si="28"/>
        <v>0</v>
      </c>
      <c r="H97" s="4">
        <f>SUM(C97:G97)</f>
        <v>0</v>
      </c>
    </row>
    <row r="98" spans="1:8" x14ac:dyDescent="0.2">
      <c r="C98" s="4">
        <v>0</v>
      </c>
      <c r="D98" s="4">
        <f t="shared" si="28"/>
        <v>0</v>
      </c>
      <c r="E98" s="4">
        <f t="shared" si="28"/>
        <v>0</v>
      </c>
      <c r="F98" s="4">
        <f t="shared" si="28"/>
        <v>0</v>
      </c>
      <c r="G98" s="4">
        <f t="shared" si="28"/>
        <v>0</v>
      </c>
      <c r="H98" s="4">
        <f>SUM(C98:G98)</f>
        <v>0</v>
      </c>
    </row>
    <row r="99" spans="1:8" s="25" customFormat="1" ht="10.5" x14ac:dyDescent="0.25">
      <c r="A99" s="36" t="s">
        <v>14</v>
      </c>
      <c r="B99" s="24"/>
      <c r="C99" s="26">
        <f>SUM(C83:C98)</f>
        <v>0</v>
      </c>
      <c r="D99" s="26">
        <f>SUM(D83:D98)</f>
        <v>0</v>
      </c>
      <c r="E99" s="26">
        <f>SUM(E83:E98)</f>
        <v>0</v>
      </c>
      <c r="F99" s="26">
        <f>SUM(F83:F98)</f>
        <v>0</v>
      </c>
      <c r="G99" s="26">
        <f>SUM(G83:G98)</f>
        <v>0</v>
      </c>
      <c r="H99" s="26">
        <f t="shared" si="29"/>
        <v>0</v>
      </c>
    </row>
    <row r="100" spans="1:8" ht="21" x14ac:dyDescent="0.25">
      <c r="A100" s="20" t="s">
        <v>22</v>
      </c>
    </row>
    <row r="101" spans="1:8" x14ac:dyDescent="0.2">
      <c r="A101" s="37"/>
      <c r="C101" s="4">
        <v>0</v>
      </c>
      <c r="D101" s="4">
        <f>(C101*1.02)</f>
        <v>0</v>
      </c>
      <c r="E101" s="4">
        <f t="shared" ref="E101:G101" si="30">(D101*1.02)</f>
        <v>0</v>
      </c>
      <c r="F101" s="4">
        <f t="shared" si="30"/>
        <v>0</v>
      </c>
      <c r="G101" s="4">
        <f t="shared" si="30"/>
        <v>0</v>
      </c>
      <c r="H101" s="4">
        <f>SUM(C101:G101)</f>
        <v>0</v>
      </c>
    </row>
    <row r="102" spans="1:8" x14ac:dyDescent="0.2">
      <c r="A102" s="27"/>
      <c r="C102" s="4">
        <v>0</v>
      </c>
      <c r="D102" s="4">
        <f>(C102*1.02)</f>
        <v>0</v>
      </c>
      <c r="E102" s="4">
        <f t="shared" ref="E102:G102" si="31">(D102*1.02)</f>
        <v>0</v>
      </c>
      <c r="F102" s="4">
        <f t="shared" si="31"/>
        <v>0</v>
      </c>
      <c r="G102" s="4">
        <f t="shared" si="31"/>
        <v>0</v>
      </c>
      <c r="H102" s="4">
        <f>SUM(C102:G102)</f>
        <v>0</v>
      </c>
    </row>
    <row r="103" spans="1:8" s="25" customFormat="1" ht="10.5" x14ac:dyDescent="0.25">
      <c r="A103" s="36" t="s">
        <v>23</v>
      </c>
      <c r="B103" s="24"/>
      <c r="C103" s="26">
        <f>SUM(C101:C102)</f>
        <v>0</v>
      </c>
      <c r="D103" s="26">
        <f>SUM(D101:D102)</f>
        <v>0</v>
      </c>
      <c r="E103" s="26">
        <f>SUM(E101:E102)</f>
        <v>0</v>
      </c>
      <c r="F103" s="26">
        <f>SUM(F101:F102)</f>
        <v>0</v>
      </c>
      <c r="G103" s="26">
        <f>SUM(G101:G102)</f>
        <v>0</v>
      </c>
      <c r="H103" s="26">
        <f>SUM(C103:G103)</f>
        <v>0</v>
      </c>
    </row>
    <row r="104" spans="1:8" ht="10.5" x14ac:dyDescent="0.25">
      <c r="A104" s="20" t="s">
        <v>24</v>
      </c>
    </row>
    <row r="105" spans="1:8" x14ac:dyDescent="0.2"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>SUM(C105:G105)</f>
        <v>0</v>
      </c>
    </row>
    <row r="106" spans="1:8" x14ac:dyDescent="0.2"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f>SUM(C106:G106)</f>
        <v>0</v>
      </c>
    </row>
    <row r="107" spans="1:8" s="25" customFormat="1" ht="10.5" x14ac:dyDescent="0.25">
      <c r="A107" s="36" t="s">
        <v>25</v>
      </c>
      <c r="B107" s="24"/>
      <c r="C107" s="26">
        <f>SUM(C105:C106)</f>
        <v>0</v>
      </c>
      <c r="D107" s="26">
        <f>SUM(D105:D106)</f>
        <v>0</v>
      </c>
      <c r="E107" s="26">
        <f>SUM(E105:E106)</f>
        <v>0</v>
      </c>
      <c r="F107" s="26">
        <f>SUM(F105:F106)</f>
        <v>0</v>
      </c>
      <c r="G107" s="26">
        <f>SUM(G105:G106)</f>
        <v>0</v>
      </c>
      <c r="H107" s="26">
        <f>SUM(C107:G107)</f>
        <v>0</v>
      </c>
    </row>
    <row r="108" spans="1:8" ht="10.5" x14ac:dyDescent="0.25">
      <c r="A108" s="20" t="s">
        <v>26</v>
      </c>
    </row>
    <row r="109" spans="1:8" ht="10.5" x14ac:dyDescent="0.25">
      <c r="A109" s="36"/>
      <c r="C109" s="4">
        <v>0</v>
      </c>
      <c r="D109" s="4">
        <f>(C109*1.02)</f>
        <v>0</v>
      </c>
      <c r="E109" s="4">
        <f t="shared" ref="E109:G109" si="32">(D109*1.02)</f>
        <v>0</v>
      </c>
      <c r="F109" s="4">
        <f t="shared" si="32"/>
        <v>0</v>
      </c>
      <c r="G109" s="4">
        <f t="shared" si="32"/>
        <v>0</v>
      </c>
      <c r="H109" s="4">
        <f>SUM(C109:G109)</f>
        <v>0</v>
      </c>
    </row>
    <row r="110" spans="1:8" ht="10.5" x14ac:dyDescent="0.25">
      <c r="A110" s="36"/>
      <c r="C110" s="4">
        <v>0</v>
      </c>
      <c r="D110" s="4">
        <f>(C110*1.02)</f>
        <v>0</v>
      </c>
      <c r="E110" s="4">
        <f t="shared" ref="E110:G110" si="33">(D110*1.02)</f>
        <v>0</v>
      </c>
      <c r="F110" s="4">
        <f t="shared" si="33"/>
        <v>0</v>
      </c>
      <c r="G110" s="4">
        <f t="shared" si="33"/>
        <v>0</v>
      </c>
      <c r="H110" s="4">
        <f>SUM(C110:G110)</f>
        <v>0</v>
      </c>
    </row>
    <row r="111" spans="1:8" s="25" customFormat="1" ht="10.5" x14ac:dyDescent="0.25">
      <c r="A111" s="36" t="s">
        <v>27</v>
      </c>
      <c r="B111" s="24"/>
      <c r="C111" s="26">
        <f>SUM(C109:C110)</f>
        <v>0</v>
      </c>
      <c r="D111" s="26">
        <f>SUM(D109:D110)</f>
        <v>0</v>
      </c>
      <c r="E111" s="26">
        <f>SUM(E109:E110)</f>
        <v>0</v>
      </c>
      <c r="F111" s="26">
        <f>SUM(F109:F110)</f>
        <v>0</v>
      </c>
      <c r="G111" s="26">
        <f>SUM(G109:G110)</f>
        <v>0</v>
      </c>
      <c r="H111" s="26">
        <f>SUM(C111:G111)</f>
        <v>0</v>
      </c>
    </row>
    <row r="112" spans="1:8" ht="10.5" x14ac:dyDescent="0.25">
      <c r="A112" s="2" t="s">
        <v>28</v>
      </c>
    </row>
    <row r="115" spans="1:8" s="25" customFormat="1" ht="10.5" x14ac:dyDescent="0.25">
      <c r="A115" s="36"/>
      <c r="B115" s="24"/>
      <c r="C115" s="26">
        <v>0</v>
      </c>
      <c r="D115" s="26">
        <v>0</v>
      </c>
      <c r="E115" s="26">
        <v>0</v>
      </c>
      <c r="F115" s="26">
        <v>0</v>
      </c>
      <c r="G115" s="26">
        <v>0</v>
      </c>
      <c r="H115" s="26">
        <v>0</v>
      </c>
    </row>
    <row r="116" spans="1:8" ht="10.5" x14ac:dyDescent="0.25">
      <c r="A116" s="2" t="s">
        <v>29</v>
      </c>
    </row>
    <row r="117" spans="1:8" x14ac:dyDescent="0.2">
      <c r="C117" s="4">
        <v>0</v>
      </c>
      <c r="D117" s="4">
        <f>(C117*1.02)</f>
        <v>0</v>
      </c>
      <c r="E117" s="4">
        <f t="shared" ref="E117:G117" si="34">(D117*1.02)</f>
        <v>0</v>
      </c>
      <c r="F117" s="4">
        <f t="shared" si="34"/>
        <v>0</v>
      </c>
      <c r="G117" s="4">
        <f t="shared" si="34"/>
        <v>0</v>
      </c>
      <c r="H117" s="4">
        <f>SUM(C117:G117)</f>
        <v>0</v>
      </c>
    </row>
    <row r="118" spans="1:8" x14ac:dyDescent="0.2">
      <c r="C118" s="4">
        <v>0</v>
      </c>
      <c r="D118" s="4">
        <f t="shared" ref="D118:G121" si="35">(C118*1.02)</f>
        <v>0</v>
      </c>
      <c r="E118" s="4">
        <f t="shared" si="35"/>
        <v>0</v>
      </c>
      <c r="F118" s="4">
        <f t="shared" si="35"/>
        <v>0</v>
      </c>
      <c r="G118" s="4">
        <f t="shared" si="35"/>
        <v>0</v>
      </c>
      <c r="H118" s="4">
        <f>SUM(C118:G118)</f>
        <v>0</v>
      </c>
    </row>
    <row r="119" spans="1:8" x14ac:dyDescent="0.2">
      <c r="C119" s="4">
        <v>0</v>
      </c>
      <c r="D119" s="4">
        <f t="shared" si="35"/>
        <v>0</v>
      </c>
      <c r="E119" s="4">
        <f t="shared" si="35"/>
        <v>0</v>
      </c>
      <c r="F119" s="4">
        <f t="shared" si="35"/>
        <v>0</v>
      </c>
      <c r="G119" s="4">
        <f t="shared" si="35"/>
        <v>0</v>
      </c>
      <c r="H119" s="4">
        <f>SUM(C119:G119)</f>
        <v>0</v>
      </c>
    </row>
    <row r="120" spans="1:8" x14ac:dyDescent="0.2">
      <c r="C120" s="4">
        <v>0</v>
      </c>
      <c r="D120" s="4">
        <f t="shared" si="35"/>
        <v>0</v>
      </c>
      <c r="E120" s="4">
        <f t="shared" si="35"/>
        <v>0</v>
      </c>
      <c r="F120" s="4">
        <f t="shared" si="35"/>
        <v>0</v>
      </c>
      <c r="G120" s="4">
        <f t="shared" si="35"/>
        <v>0</v>
      </c>
      <c r="H120" s="4">
        <f>SUM(C120:G120)</f>
        <v>0</v>
      </c>
    </row>
    <row r="121" spans="1:8" x14ac:dyDescent="0.2">
      <c r="A121" s="6" t="s">
        <v>44</v>
      </c>
      <c r="C121" s="4">
        <v>0</v>
      </c>
      <c r="D121" s="4">
        <f t="shared" si="35"/>
        <v>0</v>
      </c>
      <c r="E121" s="4">
        <f t="shared" si="35"/>
        <v>0</v>
      </c>
      <c r="F121" s="4">
        <f t="shared" si="35"/>
        <v>0</v>
      </c>
      <c r="G121" s="4">
        <f t="shared" si="35"/>
        <v>0</v>
      </c>
      <c r="H121" s="4">
        <f>SUM(C121:G121)</f>
        <v>0</v>
      </c>
    </row>
    <row r="122" spans="1:8" ht="10.5" x14ac:dyDescent="0.25">
      <c r="A122" s="2"/>
    </row>
    <row r="123" spans="1:8" s="25" customFormat="1" ht="10.5" x14ac:dyDescent="0.25">
      <c r="A123" s="36" t="s">
        <v>54</v>
      </c>
      <c r="B123" s="24"/>
      <c r="C123" s="26">
        <f>SUM(C117:C122)</f>
        <v>0</v>
      </c>
      <c r="D123" s="26">
        <f>SUM(D117:D122)</f>
        <v>0</v>
      </c>
      <c r="E123" s="26">
        <f>SUM(E117:E122)</f>
        <v>0</v>
      </c>
      <c r="F123" s="26">
        <f>SUM(F117:F122)</f>
        <v>0</v>
      </c>
      <c r="G123" s="26">
        <f>SUM(G117:G122)</f>
        <v>0</v>
      </c>
      <c r="H123" s="26">
        <f>SUM(C123:G123)</f>
        <v>0</v>
      </c>
    </row>
    <row r="124" spans="1:8" s="23" customFormat="1" ht="10.5" x14ac:dyDescent="0.25">
      <c r="A124" s="28" t="s">
        <v>51</v>
      </c>
      <c r="B124" s="21"/>
      <c r="C124" s="22">
        <f>SUM(C99+C103+C107+C111+C115+C123)</f>
        <v>0</v>
      </c>
      <c r="D124" s="22">
        <f>SUM(D99+D103+D107+D111+D115+D123)</f>
        <v>0</v>
      </c>
      <c r="E124" s="22">
        <f>SUM(E99+E103+E107+E111+E115+E123)</f>
        <v>0</v>
      </c>
      <c r="F124" s="22">
        <f>SUM(F99+F103+F107+F111+F115+F123)</f>
        <v>0</v>
      </c>
      <c r="G124" s="22">
        <f>SUM(G99+G103+G107+G111+G115+G123)</f>
        <v>0</v>
      </c>
      <c r="H124" s="22">
        <f>SUM(C124:G124)</f>
        <v>0</v>
      </c>
    </row>
    <row r="126" spans="1:8" ht="13" x14ac:dyDescent="0.3">
      <c r="A126" s="5" t="s">
        <v>7</v>
      </c>
      <c r="C126" s="4">
        <f>C12+C44+C46+C54+C59+C79+C124</f>
        <v>0</v>
      </c>
      <c r="D126" s="4">
        <f>D12+D44+D46+D54+D59+D79+D124</f>
        <v>0</v>
      </c>
      <c r="E126" s="4">
        <f>E12+E44+E46+E54+E59+E79+E124</f>
        <v>0</v>
      </c>
      <c r="F126" s="4">
        <f>F12+F44+F46+F54+F59+F79+F124</f>
        <v>0</v>
      </c>
      <c r="G126" s="4">
        <f>G12+G44+G46+G54+G59+G79+G124</f>
        <v>0</v>
      </c>
      <c r="H126" s="4">
        <f>SUM(C126:G126)</f>
        <v>0</v>
      </c>
    </row>
    <row r="127" spans="1:8" ht="13" x14ac:dyDescent="0.3">
      <c r="A127" s="5" t="s">
        <v>53</v>
      </c>
      <c r="C127" s="4">
        <f>(C12+C44+C46+C59+C124-C115-C121)</f>
        <v>0</v>
      </c>
      <c r="D127" s="4">
        <f>(D12+D44+D46+D59+D124-D115-D121)</f>
        <v>0</v>
      </c>
      <c r="E127" s="4">
        <f>(E12+E44+E46+E59+E124-E115-E121)</f>
        <v>0</v>
      </c>
      <c r="F127" s="4">
        <f>(F12+F44+F46+F59+F124-F115-F121)</f>
        <v>0</v>
      </c>
      <c r="G127" s="4">
        <f>(G12+G44+G46+G59+G124-G115-G121)</f>
        <v>0</v>
      </c>
      <c r="H127" s="4">
        <f>SUM(C127:G127)</f>
        <v>0</v>
      </c>
    </row>
    <row r="128" spans="1:8" ht="13" x14ac:dyDescent="0.3">
      <c r="A128" s="38" t="s">
        <v>58</v>
      </c>
      <c r="B128" s="40">
        <v>0.56499999999999995</v>
      </c>
      <c r="C128" s="39">
        <f>B128*C127</f>
        <v>0</v>
      </c>
      <c r="D128" s="39" t="s">
        <v>60</v>
      </c>
      <c r="E128" s="39" t="s">
        <v>60</v>
      </c>
      <c r="F128" s="39" t="s">
        <v>60</v>
      </c>
      <c r="G128" s="39" t="s">
        <v>60</v>
      </c>
      <c r="H128" s="39" t="s">
        <v>60</v>
      </c>
    </row>
    <row r="129" spans="1:8" ht="12.75" customHeight="1" x14ac:dyDescent="0.3">
      <c r="A129" s="38" t="s">
        <v>59</v>
      </c>
      <c r="B129" s="40">
        <v>0.56499999999999995</v>
      </c>
      <c r="C129" s="39"/>
      <c r="D129" s="39">
        <f>D127*B129</f>
        <v>0</v>
      </c>
      <c r="E129" s="39">
        <f>E127*B129</f>
        <v>0</v>
      </c>
      <c r="F129" s="39">
        <f>F127*B129</f>
        <v>0</v>
      </c>
      <c r="G129" s="39">
        <f>G127*B129</f>
        <v>0</v>
      </c>
      <c r="H129" s="39">
        <f>H127*B129</f>
        <v>0</v>
      </c>
    </row>
    <row r="130" spans="1:8" ht="13" x14ac:dyDescent="0.3">
      <c r="A130" s="38" t="s">
        <v>8</v>
      </c>
      <c r="B130" s="41"/>
      <c r="C130" s="39">
        <f>SUM(C126+C128)</f>
        <v>0</v>
      </c>
      <c r="D130" s="39">
        <f>SUM(D126+D129)</f>
        <v>0</v>
      </c>
      <c r="E130" s="39">
        <f>SUM(E126+E129)</f>
        <v>0</v>
      </c>
      <c r="F130" s="39">
        <f>SUM(F126+F129)</f>
        <v>0</v>
      </c>
      <c r="G130" s="39">
        <f>SUM(G126+G129)</f>
        <v>0</v>
      </c>
      <c r="H130" s="39">
        <f>SUM(C130:G130)</f>
        <v>0</v>
      </c>
    </row>
  </sheetData>
  <phoneticPr fontId="0" type="noConversion"/>
  <pageMargins left="0.75" right="0.75" top="1" bottom="1" header="0.5" footer="0.5"/>
  <pageSetup scale="90" orientation="portrait" horizontalDpi="300" verticalDpi="300" r:id="rId1"/>
  <headerFooter alignWithMargins="0">
    <oddHeader>&amp;LUMKC Budget&amp;R&amp;D&amp;T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UMKC Budget</vt:lpstr>
      <vt:lpstr>'UMKC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UMKC</dc:creator>
  <cp:lastModifiedBy>Bahner, Lucy</cp:lastModifiedBy>
  <cp:lastPrinted>2002-08-22T14:40:22Z</cp:lastPrinted>
  <dcterms:created xsi:type="dcterms:W3CDTF">2002-04-30T04:17:16Z</dcterms:created>
  <dcterms:modified xsi:type="dcterms:W3CDTF">2024-08-28T15:43:21Z</dcterms:modified>
</cp:coreProperties>
</file>